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41" sheetId="6" r:id="rId1"/>
  </sheets>
  <definedNames>
    <definedName name="_xlnm.Print_Area" localSheetId="0">'Додаток2 КПК0611141'!$A$1:$BY$288</definedName>
  </definedNames>
  <calcPr calcId="125725"/>
</workbook>
</file>

<file path=xl/calcChain.xml><?xml version="1.0" encoding="utf-8"?>
<calcChain xmlns="http://schemas.openxmlformats.org/spreadsheetml/2006/main">
  <c r="BH265" i="6"/>
  <c r="AT265"/>
  <c r="AJ265"/>
  <c r="BG256"/>
  <c r="AQ256"/>
  <c r="AZ233"/>
  <c r="AK233"/>
  <c r="AZ232"/>
  <c r="AK232"/>
  <c r="AZ231"/>
  <c r="AK231"/>
  <c r="BO223"/>
  <c r="AZ223"/>
  <c r="AK223"/>
  <c r="BO222"/>
  <c r="AZ222"/>
  <c r="AK222"/>
  <c r="BO221"/>
  <c r="AZ221"/>
  <c r="AK221"/>
  <c r="BD128"/>
  <c r="AJ128"/>
  <c r="BD127"/>
  <c r="AJ127"/>
  <c r="BU119"/>
  <c r="BB119"/>
  <c r="AI119"/>
  <c r="BU118"/>
  <c r="BB118"/>
  <c r="AI118"/>
  <c r="BG108"/>
  <c r="AM108"/>
  <c r="BG100"/>
  <c r="AM100"/>
  <c r="BG99"/>
  <c r="AM99"/>
  <c r="BG98"/>
  <c r="AM98"/>
  <c r="BG97"/>
  <c r="AM97"/>
  <c r="BG96"/>
  <c r="AM96"/>
  <c r="BG95"/>
  <c r="AM95"/>
  <c r="BG94"/>
  <c r="AM94"/>
  <c r="BG93"/>
  <c r="AM93"/>
  <c r="BG92"/>
  <c r="AM92"/>
  <c r="BG91"/>
  <c r="AM91"/>
  <c r="BG90"/>
  <c r="AM90"/>
  <c r="BG89"/>
  <c r="AM89"/>
  <c r="BG88"/>
  <c r="AM88"/>
  <c r="BG87"/>
  <c r="AM87"/>
  <c r="BU79"/>
  <c r="BB79"/>
  <c r="AI79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G48"/>
  <c r="AM48"/>
  <c r="BG47"/>
  <c r="AM47"/>
  <c r="BG46"/>
  <c r="AM46"/>
  <c r="BG45"/>
  <c r="AM45"/>
  <c r="BG44"/>
  <c r="AM44"/>
  <c r="BG43"/>
  <c r="AM43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<sst xmlns="http://schemas.openxmlformats.org/spreadsheetml/2006/main" count="810" uniqueCount="291">
  <si>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</si>
  <si>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</si>
  <si>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</si>
  <si>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</si>
  <si>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</si>
  <si>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</si>
  <si>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</si>
  <si>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</si>
  <si>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</si>
  <si>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</si>
  <si>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</si>
  <si>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</si>
  <si>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</si>
  <si>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</si>
  <si>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</si>
  <si>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</si>
  <si>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</si>
  <si>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</si>
  <si>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</si>
  <si>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</si>
  <si>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</si>
  <si>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</si>
  <si>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</si>
  <si>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</si>
  <si>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</si>
  <si>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</si>
  <si>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</si>
  <si>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</si>
  <si>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</si>
  <si>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</si>
  <si>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</si>
  <si>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</si>
  <si>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</si>
  <si>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</si>
  <si>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</si>
  <si>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</si>
  <si>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</si>
  <si>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</si>
  <si>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</si>
  <si>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</si>
  <si>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</si>
  <si>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</si>
  <si>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</si>
  <si>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</si>
  <si>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</si>
  <si>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</si>
  <si>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</si>
  <si>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</si>
  <si>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</si>
  <si>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</si>
  <si>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</si>
  <si>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</si>
  <si>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</si>
  <si>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</si>
  <si>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</si>
  <si>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</si>
  <si>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</si>
  <si>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</si>
  <si>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</si>
  <si>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</si>
  <si>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</si>
  <si>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</si>
  <si>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</si>
  <si>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</si>
  <si>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</si>
  <si>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</si>
  <si>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</si>
  <si>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</si>
  <si>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</si>
  <si>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</si>
  <si>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</si>
  <si>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</si>
  <si>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</si>
  <si>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</si>
  <si>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</si>
  <si>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</si>
  <si>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</si>
  <si>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</si>
  <si>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</si>
  <si>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</si>
  <si>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</si>
  <si>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</si>
  <si>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</si>
  <si>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</si>
  <si>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</si>
  <si>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</si>
  <si>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</si>
  <si>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</si>
  <si>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</si>
  <si>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</si>
  <si>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</si>
  <si>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</si>
  <si>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</si>
  <si>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</si>
  <si>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</si>
  <si>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</si>
  <si>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</si>
  <si>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</si>
  <si>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</si>
  <si>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</si>
  <si>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</si>
  <si>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</si>
  <si>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</si>
  <si>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</si>
  <si>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</si>
  <si>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</si>
  <si>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</si>
  <si>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</si>
  <si>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</si>
  <si>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</si>
  <si>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</si>
  <si>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</si>
  <si>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</si>
  <si>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</si>
  <si>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</si>
  <si>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</si>
  <si>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</si>
  <si>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</si>
  <si>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</si>
  <si>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</si>
  <si>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</si>
  <si>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</si>
  <si>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</si>
  <si>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</si>
  <si>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</si>
  <si>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</si>
  <si>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</si>
  <si>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</si>
  <si>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</si>
  <si>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</si>
  <si>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</si>
  <si>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</si>
  <si>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</si>
  <si>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</si>
  <si>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</si>
  <si>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</si>
  <si>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</si>
  <si>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</si>
  <si>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</si>
  <si>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</si>
  <si>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</si>
  <si>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</si>
  <si>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</si>
  <si>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</si>
  <si>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</si>
  <si>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</si>
  <si>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</si>
  <si>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</si>
  <si>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</si>
  <si>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</si>
  <si>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</si>
  <si>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</si>
  <si>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</si>
  <si>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</si>
  <si>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</si>
  <si>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</si>
  <si>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</si>
  <si>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</si>
  <si>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</si>
  <si>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</si>
  <si>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</si>
  <si>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</si>
  <si>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</si>
  <si>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</si>
  <si>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</si>
  <si>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</si>
  <si>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</si>
  <si>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</si>
  <si>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</si>
  <si>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</si>
  <si>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</si>
  <si>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</si>
  <si>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</si>
  <si>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</si>
  <si>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</si>
  <si>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</si>
  <si>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</si>
  <si>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</si>
  <si>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</si>
  <si>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</si>
  <si>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</si>
  <si>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</si>
  <si>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</si>
  <si>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</si>
  <si>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</si>
  <si>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</si>
  <si>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</si>
  <si>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</si>
  <si>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</si>
  <si>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</si>
  <si>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</si>
  <si>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інших закладів у сфері освіти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</si>
  <si>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</si>
  <si>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</si>
  <si>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</si>
  <si>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</si>
  <si>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</si>
  <si>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</si>
  <si>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</si>
  <si>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</si>
  <si>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</si>
  <si>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</si>
  <si>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</si>
  <si>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</si>
  <si>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</si>
  <si>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</si>
  <si>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</si>
  <si>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</si>
  <si>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</si>
  <si>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</si>
  <si>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</si>
  <si>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</si>
  <si>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</si>
  <si>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</si>
  <si>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</si>
  <si>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</si>
  <si>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</si>
  <si>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</si>
  <si>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</si>
  <si>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</si>
  <si>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</si>
  <si>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</si>
  <si>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</si>
  <si>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</si>
  <si>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</si>
  <si>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</si>
  <si>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</si>
  <si>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</si>
  <si>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</si>
  <si>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</si>
  <si>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</si>
  <si>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</si>
  <si>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</si>
  <si>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</si>
  <si>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</si>
  <si>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</si>
  <si>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</si>
  <si>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</si>
  <si>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</si>
  <si>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Ведення бухгалтерського обліку, складання і подання фінансової та бюджетної звітності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</si>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</sst>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89"/>
  <sheetViews>
    <sheetView tabSelected="1" zoomScaleNormal="100" workbookViewId="0">
      <selection activeCell="BM293" sqref="A1:BZ293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7" t="s">
        <v>115</v>
      </c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</row>
    <row r="2" spans="1:79" ht="14.25" customHeight="1">
      <c r="A2" s="138" t="s">
        <v>271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</row>
    <row r="4" spans="1:79" ht="28.5" customHeight="1">
      <c r="A4" s="11" t="s">
        <v>159</v>
      </c>
      <c r="B4" s="135" t="s">
        <v>242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9" t="s">
        <v>241</v>
      </c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8"/>
      <c r="AT4" s="131" t="s">
        <v>245</v>
      </c>
      <c r="AU4" s="129"/>
      <c r="AV4" s="129"/>
      <c r="AW4" s="129"/>
      <c r="AX4" s="129"/>
      <c r="AY4" s="129"/>
      <c r="AZ4" s="129"/>
      <c r="BA4" s="1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7"/>
      <c r="AH5" s="132" t="s">
        <v>161</v>
      </c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7"/>
      <c r="AT5" s="132" t="s">
        <v>157</v>
      </c>
      <c r="AU5" s="132"/>
      <c r="AV5" s="132"/>
      <c r="AW5" s="132"/>
      <c r="AX5" s="132"/>
      <c r="AY5" s="132"/>
      <c r="AZ5" s="132"/>
      <c r="BA5" s="132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242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9" t="s">
        <v>288</v>
      </c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5"/>
      <c r="BC7" s="131" t="s">
        <v>245</v>
      </c>
      <c r="BD7" s="129"/>
      <c r="BE7" s="129"/>
      <c r="BF7" s="129"/>
      <c r="BG7" s="129"/>
      <c r="BH7" s="129"/>
      <c r="BI7" s="129"/>
      <c r="BJ7" s="1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6" t="s">
        <v>155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7"/>
      <c r="AH8" s="132" t="s">
        <v>163</v>
      </c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"/>
      <c r="BC8" s="132" t="s">
        <v>157</v>
      </c>
      <c r="BD8" s="132"/>
      <c r="BE8" s="132"/>
      <c r="BF8" s="132"/>
      <c r="BG8" s="132"/>
      <c r="BH8" s="132"/>
      <c r="BI8" s="132"/>
      <c r="BJ8" s="132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129" t="s">
        <v>284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129" t="s">
        <v>285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5"/>
      <c r="AA10" s="129" t="s">
        <v>286</v>
      </c>
      <c r="AB10" s="129"/>
      <c r="AC10" s="129"/>
      <c r="AD10" s="129"/>
      <c r="AE10" s="129"/>
      <c r="AF10" s="129"/>
      <c r="AG10" s="129"/>
      <c r="AH10" s="129"/>
      <c r="AI10" s="129"/>
      <c r="AJ10" s="15"/>
      <c r="AK10" s="130" t="s">
        <v>287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1" t="s">
        <v>246</v>
      </c>
      <c r="BM10" s="129"/>
      <c r="BN10" s="129"/>
      <c r="BO10" s="129"/>
      <c r="BP10" s="129"/>
      <c r="BQ10" s="129"/>
      <c r="BR10" s="129"/>
      <c r="BS10" s="1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2" t="s">
        <v>165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N11" s="132" t="s">
        <v>167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"/>
      <c r="AA11" s="133" t="s">
        <v>168</v>
      </c>
      <c r="AB11" s="133"/>
      <c r="AC11" s="133"/>
      <c r="AD11" s="133"/>
      <c r="AE11" s="133"/>
      <c r="AF11" s="133"/>
      <c r="AG11" s="133"/>
      <c r="AH11" s="133"/>
      <c r="AI11" s="133"/>
      <c r="AJ11" s="13"/>
      <c r="AK11" s="134" t="s">
        <v>166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9"/>
      <c r="BL11" s="132" t="s">
        <v>158</v>
      </c>
      <c r="BM11" s="132"/>
      <c r="BN11" s="132"/>
      <c r="BO11" s="132"/>
      <c r="BP11" s="132"/>
      <c r="BQ11" s="132"/>
      <c r="BR11" s="132"/>
      <c r="BS11" s="132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272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127" t="s">
        <v>238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15" customHeight="1">
      <c r="A18" s="127" t="s">
        <v>239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60" customHeight="1">
      <c r="A21" s="127" t="s">
        <v>240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3" t="s">
        <v>257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>
      <c r="A25" s="75" t="s">
        <v>247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5" t="s">
        <v>248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251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258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8" t="s">
        <v>116</v>
      </c>
      <c r="AF27" s="109"/>
      <c r="AG27" s="109"/>
      <c r="AH27" s="110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8" t="s">
        <v>116</v>
      </c>
      <c r="AY27" s="109"/>
      <c r="AZ27" s="109"/>
      <c r="BA27" s="110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8" t="s">
        <v>116</v>
      </c>
      <c r="BR27" s="109"/>
      <c r="BS27" s="109"/>
      <c r="BT27" s="110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12.75" customHeight="1">
      <c r="A30" s="40"/>
      <c r="B30" s="41"/>
      <c r="C30" s="41"/>
      <c r="D30" s="58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56">
        <v>4138203</v>
      </c>
      <c r="V30" s="56"/>
      <c r="W30" s="56"/>
      <c r="X30" s="56"/>
      <c r="Y30" s="56"/>
      <c r="Z30" s="56" t="s">
        <v>173</v>
      </c>
      <c r="AA30" s="56"/>
      <c r="AB30" s="56"/>
      <c r="AC30" s="56"/>
      <c r="AD30" s="56"/>
      <c r="AE30" s="59" t="s">
        <v>173</v>
      </c>
      <c r="AF30" s="60"/>
      <c r="AG30" s="60"/>
      <c r="AH30" s="61"/>
      <c r="AI30" s="59">
        <f t="shared" ref="AI30:AI35" si="0">IF(ISNUMBER(U30),U30,0)+IF(ISNUMBER(Z30),Z30,0)</f>
        <v>4138203</v>
      </c>
      <c r="AJ30" s="60"/>
      <c r="AK30" s="60"/>
      <c r="AL30" s="60"/>
      <c r="AM30" s="61"/>
      <c r="AN30" s="59">
        <v>4084101</v>
      </c>
      <c r="AO30" s="60"/>
      <c r="AP30" s="60"/>
      <c r="AQ30" s="60"/>
      <c r="AR30" s="61"/>
      <c r="AS30" s="59" t="s">
        <v>173</v>
      </c>
      <c r="AT30" s="60"/>
      <c r="AU30" s="60"/>
      <c r="AV30" s="60"/>
      <c r="AW30" s="61"/>
      <c r="AX30" s="59" t="s">
        <v>173</v>
      </c>
      <c r="AY30" s="60"/>
      <c r="AZ30" s="60"/>
      <c r="BA30" s="61"/>
      <c r="BB30" s="59">
        <f t="shared" ref="BB30:BB35" si="1">IF(ISNUMBER(AN30),AN30,0)+IF(ISNUMBER(AS30),AS30,0)</f>
        <v>4084101</v>
      </c>
      <c r="BC30" s="60"/>
      <c r="BD30" s="60"/>
      <c r="BE30" s="60"/>
      <c r="BF30" s="61"/>
      <c r="BG30" s="59">
        <v>3826600</v>
      </c>
      <c r="BH30" s="60"/>
      <c r="BI30" s="60"/>
      <c r="BJ30" s="60"/>
      <c r="BK30" s="61"/>
      <c r="BL30" s="59" t="s">
        <v>173</v>
      </c>
      <c r="BM30" s="60"/>
      <c r="BN30" s="60"/>
      <c r="BO30" s="60"/>
      <c r="BP30" s="61"/>
      <c r="BQ30" s="59" t="s">
        <v>173</v>
      </c>
      <c r="BR30" s="60"/>
      <c r="BS30" s="60"/>
      <c r="BT30" s="61"/>
      <c r="BU30" s="59">
        <f t="shared" ref="BU30:BU35" si="2">IF(ISNUMBER(BG30),BG30,0)+IF(ISNUMBER(BL30),BL30,0)</f>
        <v>3826600</v>
      </c>
      <c r="BV30" s="60"/>
      <c r="BW30" s="60"/>
      <c r="BX30" s="60"/>
      <c r="BY30" s="61"/>
      <c r="CA30" s="25" t="s">
        <v>22</v>
      </c>
    </row>
    <row r="31" spans="1:79" s="25" customFormat="1" ht="25.5" customHeight="1">
      <c r="A31" s="40"/>
      <c r="B31" s="41"/>
      <c r="C31" s="41"/>
      <c r="D31" s="58"/>
      <c r="E31" s="33" t="s">
        <v>174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56" t="s">
        <v>173</v>
      </c>
      <c r="V31" s="56"/>
      <c r="W31" s="56"/>
      <c r="X31" s="56"/>
      <c r="Y31" s="56"/>
      <c r="Z31" s="56">
        <v>0</v>
      </c>
      <c r="AA31" s="56"/>
      <c r="AB31" s="56"/>
      <c r="AC31" s="56"/>
      <c r="AD31" s="56"/>
      <c r="AE31" s="59">
        <v>0</v>
      </c>
      <c r="AF31" s="60"/>
      <c r="AG31" s="60"/>
      <c r="AH31" s="61"/>
      <c r="AI31" s="59">
        <f t="shared" si="0"/>
        <v>0</v>
      </c>
      <c r="AJ31" s="60"/>
      <c r="AK31" s="60"/>
      <c r="AL31" s="60"/>
      <c r="AM31" s="61"/>
      <c r="AN31" s="59" t="s">
        <v>173</v>
      </c>
      <c r="AO31" s="60"/>
      <c r="AP31" s="60"/>
      <c r="AQ31" s="60"/>
      <c r="AR31" s="61"/>
      <c r="AS31" s="59">
        <v>9007</v>
      </c>
      <c r="AT31" s="60"/>
      <c r="AU31" s="60"/>
      <c r="AV31" s="60"/>
      <c r="AW31" s="61"/>
      <c r="AX31" s="59">
        <v>0</v>
      </c>
      <c r="AY31" s="60"/>
      <c r="AZ31" s="60"/>
      <c r="BA31" s="61"/>
      <c r="BB31" s="59">
        <f t="shared" si="1"/>
        <v>9007</v>
      </c>
      <c r="BC31" s="60"/>
      <c r="BD31" s="60"/>
      <c r="BE31" s="60"/>
      <c r="BF31" s="61"/>
      <c r="BG31" s="59" t="s">
        <v>173</v>
      </c>
      <c r="BH31" s="60"/>
      <c r="BI31" s="60"/>
      <c r="BJ31" s="60"/>
      <c r="BK31" s="61"/>
      <c r="BL31" s="59">
        <v>0</v>
      </c>
      <c r="BM31" s="60"/>
      <c r="BN31" s="60"/>
      <c r="BO31" s="60"/>
      <c r="BP31" s="61"/>
      <c r="BQ31" s="59">
        <v>0</v>
      </c>
      <c r="BR31" s="60"/>
      <c r="BS31" s="60"/>
      <c r="BT31" s="61"/>
      <c r="BU31" s="59">
        <f t="shared" si="2"/>
        <v>0</v>
      </c>
      <c r="BV31" s="60"/>
      <c r="BW31" s="60"/>
      <c r="BX31" s="60"/>
      <c r="BY31" s="61"/>
    </row>
    <row r="32" spans="1:79" s="25" customFormat="1" ht="12.75" customHeight="1">
      <c r="A32" s="40">
        <v>25020100</v>
      </c>
      <c r="B32" s="41"/>
      <c r="C32" s="41"/>
      <c r="D32" s="58"/>
      <c r="E32" s="33" t="s">
        <v>175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56" t="s">
        <v>173</v>
      </c>
      <c r="V32" s="56"/>
      <c r="W32" s="56"/>
      <c r="X32" s="56"/>
      <c r="Y32" s="56"/>
      <c r="Z32" s="56">
        <v>0</v>
      </c>
      <c r="AA32" s="56"/>
      <c r="AB32" s="56"/>
      <c r="AC32" s="56"/>
      <c r="AD32" s="56"/>
      <c r="AE32" s="59">
        <v>0</v>
      </c>
      <c r="AF32" s="60"/>
      <c r="AG32" s="60"/>
      <c r="AH32" s="61"/>
      <c r="AI32" s="59">
        <f t="shared" si="0"/>
        <v>0</v>
      </c>
      <c r="AJ32" s="60"/>
      <c r="AK32" s="60"/>
      <c r="AL32" s="60"/>
      <c r="AM32" s="61"/>
      <c r="AN32" s="59" t="s">
        <v>173</v>
      </c>
      <c r="AO32" s="60"/>
      <c r="AP32" s="60"/>
      <c r="AQ32" s="60"/>
      <c r="AR32" s="61"/>
      <c r="AS32" s="59">
        <v>9007</v>
      </c>
      <c r="AT32" s="60"/>
      <c r="AU32" s="60"/>
      <c r="AV32" s="60"/>
      <c r="AW32" s="61"/>
      <c r="AX32" s="59">
        <v>0</v>
      </c>
      <c r="AY32" s="60"/>
      <c r="AZ32" s="60"/>
      <c r="BA32" s="61"/>
      <c r="BB32" s="59">
        <f t="shared" si="1"/>
        <v>9007</v>
      </c>
      <c r="BC32" s="60"/>
      <c r="BD32" s="60"/>
      <c r="BE32" s="60"/>
      <c r="BF32" s="61"/>
      <c r="BG32" s="59" t="s">
        <v>173</v>
      </c>
      <c r="BH32" s="60"/>
      <c r="BI32" s="60"/>
      <c r="BJ32" s="60"/>
      <c r="BK32" s="61"/>
      <c r="BL32" s="59">
        <v>0</v>
      </c>
      <c r="BM32" s="60"/>
      <c r="BN32" s="60"/>
      <c r="BO32" s="60"/>
      <c r="BP32" s="61"/>
      <c r="BQ32" s="59">
        <v>0</v>
      </c>
      <c r="BR32" s="60"/>
      <c r="BS32" s="60"/>
      <c r="BT32" s="61"/>
      <c r="BU32" s="59">
        <f t="shared" si="2"/>
        <v>0</v>
      </c>
      <c r="BV32" s="60"/>
      <c r="BW32" s="60"/>
      <c r="BX32" s="60"/>
      <c r="BY32" s="61"/>
    </row>
    <row r="33" spans="1:79" s="25" customFormat="1" ht="25.5" customHeight="1">
      <c r="A33" s="40"/>
      <c r="B33" s="41"/>
      <c r="C33" s="41"/>
      <c r="D33" s="58"/>
      <c r="E33" s="33" t="s">
        <v>176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56" t="s">
        <v>173</v>
      </c>
      <c r="V33" s="56"/>
      <c r="W33" s="56"/>
      <c r="X33" s="56"/>
      <c r="Y33" s="56"/>
      <c r="Z33" s="56">
        <v>72875</v>
      </c>
      <c r="AA33" s="56"/>
      <c r="AB33" s="56"/>
      <c r="AC33" s="56"/>
      <c r="AD33" s="56"/>
      <c r="AE33" s="59">
        <v>72875</v>
      </c>
      <c r="AF33" s="60"/>
      <c r="AG33" s="60"/>
      <c r="AH33" s="61"/>
      <c r="AI33" s="59">
        <f t="shared" si="0"/>
        <v>72875</v>
      </c>
      <c r="AJ33" s="60"/>
      <c r="AK33" s="60"/>
      <c r="AL33" s="60"/>
      <c r="AM33" s="61"/>
      <c r="AN33" s="59" t="s">
        <v>173</v>
      </c>
      <c r="AO33" s="60"/>
      <c r="AP33" s="60"/>
      <c r="AQ33" s="60"/>
      <c r="AR33" s="61"/>
      <c r="AS33" s="59">
        <v>44400</v>
      </c>
      <c r="AT33" s="60"/>
      <c r="AU33" s="60"/>
      <c r="AV33" s="60"/>
      <c r="AW33" s="61"/>
      <c r="AX33" s="59">
        <v>44400</v>
      </c>
      <c r="AY33" s="60"/>
      <c r="AZ33" s="60"/>
      <c r="BA33" s="61"/>
      <c r="BB33" s="59">
        <f t="shared" si="1"/>
        <v>44400</v>
      </c>
      <c r="BC33" s="60"/>
      <c r="BD33" s="60"/>
      <c r="BE33" s="60"/>
      <c r="BF33" s="61"/>
      <c r="BG33" s="59" t="s">
        <v>173</v>
      </c>
      <c r="BH33" s="60"/>
      <c r="BI33" s="60"/>
      <c r="BJ33" s="60"/>
      <c r="BK33" s="61"/>
      <c r="BL33" s="59">
        <v>30000</v>
      </c>
      <c r="BM33" s="60"/>
      <c r="BN33" s="60"/>
      <c r="BO33" s="60"/>
      <c r="BP33" s="61"/>
      <c r="BQ33" s="59">
        <v>30000</v>
      </c>
      <c r="BR33" s="60"/>
      <c r="BS33" s="60"/>
      <c r="BT33" s="61"/>
      <c r="BU33" s="59">
        <f t="shared" si="2"/>
        <v>30000</v>
      </c>
      <c r="BV33" s="60"/>
      <c r="BW33" s="60"/>
      <c r="BX33" s="60"/>
      <c r="BY33" s="61"/>
    </row>
    <row r="34" spans="1:79" s="25" customFormat="1" ht="38.25" customHeight="1">
      <c r="A34" s="40">
        <v>602400</v>
      </c>
      <c r="B34" s="41"/>
      <c r="C34" s="41"/>
      <c r="D34" s="58"/>
      <c r="E34" s="33" t="s">
        <v>177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56" t="s">
        <v>173</v>
      </c>
      <c r="V34" s="56"/>
      <c r="W34" s="56"/>
      <c r="X34" s="56"/>
      <c r="Y34" s="56"/>
      <c r="Z34" s="56">
        <v>72875</v>
      </c>
      <c r="AA34" s="56"/>
      <c r="AB34" s="56"/>
      <c r="AC34" s="56"/>
      <c r="AD34" s="56"/>
      <c r="AE34" s="59">
        <v>72875</v>
      </c>
      <c r="AF34" s="60"/>
      <c r="AG34" s="60"/>
      <c r="AH34" s="61"/>
      <c r="AI34" s="59">
        <f t="shared" si="0"/>
        <v>72875</v>
      </c>
      <c r="AJ34" s="60"/>
      <c r="AK34" s="60"/>
      <c r="AL34" s="60"/>
      <c r="AM34" s="61"/>
      <c r="AN34" s="59" t="s">
        <v>173</v>
      </c>
      <c r="AO34" s="60"/>
      <c r="AP34" s="60"/>
      <c r="AQ34" s="60"/>
      <c r="AR34" s="61"/>
      <c r="AS34" s="59">
        <v>44400</v>
      </c>
      <c r="AT34" s="60"/>
      <c r="AU34" s="60"/>
      <c r="AV34" s="60"/>
      <c r="AW34" s="61"/>
      <c r="AX34" s="59">
        <v>44400</v>
      </c>
      <c r="AY34" s="60"/>
      <c r="AZ34" s="60"/>
      <c r="BA34" s="61"/>
      <c r="BB34" s="59">
        <f t="shared" si="1"/>
        <v>44400</v>
      </c>
      <c r="BC34" s="60"/>
      <c r="BD34" s="60"/>
      <c r="BE34" s="60"/>
      <c r="BF34" s="61"/>
      <c r="BG34" s="59" t="s">
        <v>173</v>
      </c>
      <c r="BH34" s="60"/>
      <c r="BI34" s="60"/>
      <c r="BJ34" s="60"/>
      <c r="BK34" s="61"/>
      <c r="BL34" s="59">
        <v>30000</v>
      </c>
      <c r="BM34" s="60"/>
      <c r="BN34" s="60"/>
      <c r="BO34" s="60"/>
      <c r="BP34" s="61"/>
      <c r="BQ34" s="59">
        <v>30000</v>
      </c>
      <c r="BR34" s="60"/>
      <c r="BS34" s="60"/>
      <c r="BT34" s="61"/>
      <c r="BU34" s="59">
        <f t="shared" si="2"/>
        <v>30000</v>
      </c>
      <c r="BV34" s="60"/>
      <c r="BW34" s="60"/>
      <c r="BX34" s="60"/>
      <c r="BY34" s="61"/>
    </row>
    <row r="35" spans="1:79" s="6" customFormat="1" ht="12.75" customHeight="1">
      <c r="A35" s="42"/>
      <c r="B35" s="43"/>
      <c r="C35" s="43"/>
      <c r="D35" s="57"/>
      <c r="E35" s="28" t="s">
        <v>147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55">
        <v>4138203</v>
      </c>
      <c r="V35" s="55"/>
      <c r="W35" s="55"/>
      <c r="X35" s="55"/>
      <c r="Y35" s="55"/>
      <c r="Z35" s="55">
        <v>72875</v>
      </c>
      <c r="AA35" s="55"/>
      <c r="AB35" s="55"/>
      <c r="AC35" s="55"/>
      <c r="AD35" s="55"/>
      <c r="AE35" s="52">
        <v>72875</v>
      </c>
      <c r="AF35" s="53"/>
      <c r="AG35" s="53"/>
      <c r="AH35" s="54"/>
      <c r="AI35" s="52">
        <f t="shared" si="0"/>
        <v>4211078</v>
      </c>
      <c r="AJ35" s="53"/>
      <c r="AK35" s="53"/>
      <c r="AL35" s="53"/>
      <c r="AM35" s="54"/>
      <c r="AN35" s="52">
        <v>4084101</v>
      </c>
      <c r="AO35" s="53"/>
      <c r="AP35" s="53"/>
      <c r="AQ35" s="53"/>
      <c r="AR35" s="54"/>
      <c r="AS35" s="52">
        <v>53407</v>
      </c>
      <c r="AT35" s="53"/>
      <c r="AU35" s="53"/>
      <c r="AV35" s="53"/>
      <c r="AW35" s="54"/>
      <c r="AX35" s="52">
        <v>44400</v>
      </c>
      <c r="AY35" s="53"/>
      <c r="AZ35" s="53"/>
      <c r="BA35" s="54"/>
      <c r="BB35" s="52">
        <f t="shared" si="1"/>
        <v>4137508</v>
      </c>
      <c r="BC35" s="53"/>
      <c r="BD35" s="53"/>
      <c r="BE35" s="53"/>
      <c r="BF35" s="54"/>
      <c r="BG35" s="52">
        <v>3826600</v>
      </c>
      <c r="BH35" s="53"/>
      <c r="BI35" s="53"/>
      <c r="BJ35" s="53"/>
      <c r="BK35" s="54"/>
      <c r="BL35" s="52">
        <v>30000</v>
      </c>
      <c r="BM35" s="53"/>
      <c r="BN35" s="53"/>
      <c r="BO35" s="53"/>
      <c r="BP35" s="54"/>
      <c r="BQ35" s="52">
        <v>30000</v>
      </c>
      <c r="BR35" s="53"/>
      <c r="BS35" s="53"/>
      <c r="BT35" s="54"/>
      <c r="BU35" s="52">
        <f t="shared" si="2"/>
        <v>3856600</v>
      </c>
      <c r="BV35" s="53"/>
      <c r="BW35" s="53"/>
      <c r="BX35" s="53"/>
      <c r="BY35" s="54"/>
    </row>
    <row r="37" spans="1:79" ht="14.25" customHeight="1">
      <c r="A37" s="123" t="s">
        <v>273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</row>
    <row r="38" spans="1:79" ht="15" customHeight="1">
      <c r="A38" s="86" t="s">
        <v>247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</row>
    <row r="39" spans="1:79" ht="22.5" customHeight="1">
      <c r="A39" s="88" t="s">
        <v>2</v>
      </c>
      <c r="B39" s="89"/>
      <c r="C39" s="89"/>
      <c r="D39" s="90"/>
      <c r="E39" s="88" t="s">
        <v>19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83" t="s">
        <v>269</v>
      </c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5"/>
      <c r="AR39" s="45" t="s">
        <v>274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</row>
    <row r="40" spans="1:79" ht="36" customHeight="1">
      <c r="A40" s="91"/>
      <c r="B40" s="92"/>
      <c r="C40" s="92"/>
      <c r="D40" s="93"/>
      <c r="E40" s="9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45" t="s">
        <v>4</v>
      </c>
      <c r="Y40" s="45"/>
      <c r="Z40" s="45"/>
      <c r="AA40" s="45"/>
      <c r="AB40" s="45"/>
      <c r="AC40" s="45" t="s">
        <v>3</v>
      </c>
      <c r="AD40" s="45"/>
      <c r="AE40" s="45"/>
      <c r="AF40" s="45"/>
      <c r="AG40" s="45"/>
      <c r="AH40" s="108" t="s">
        <v>116</v>
      </c>
      <c r="AI40" s="109"/>
      <c r="AJ40" s="109"/>
      <c r="AK40" s="109"/>
      <c r="AL40" s="110"/>
      <c r="AM40" s="83" t="s">
        <v>5</v>
      </c>
      <c r="AN40" s="84"/>
      <c r="AO40" s="84"/>
      <c r="AP40" s="84"/>
      <c r="AQ40" s="85"/>
      <c r="AR40" s="83" t="s">
        <v>4</v>
      </c>
      <c r="AS40" s="84"/>
      <c r="AT40" s="84"/>
      <c r="AU40" s="84"/>
      <c r="AV40" s="85"/>
      <c r="AW40" s="83" t="s">
        <v>3</v>
      </c>
      <c r="AX40" s="84"/>
      <c r="AY40" s="84"/>
      <c r="AZ40" s="84"/>
      <c r="BA40" s="85"/>
      <c r="BB40" s="108" t="s">
        <v>116</v>
      </c>
      <c r="BC40" s="109"/>
      <c r="BD40" s="109"/>
      <c r="BE40" s="109"/>
      <c r="BF40" s="110"/>
      <c r="BG40" s="83" t="s">
        <v>96</v>
      </c>
      <c r="BH40" s="84"/>
      <c r="BI40" s="84"/>
      <c r="BJ40" s="84"/>
      <c r="BK40" s="85"/>
    </row>
    <row r="41" spans="1:79" ht="15" customHeight="1">
      <c r="A41" s="83">
        <v>1</v>
      </c>
      <c r="B41" s="84"/>
      <c r="C41" s="84"/>
      <c r="D41" s="85"/>
      <c r="E41" s="83">
        <v>2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5"/>
      <c r="X41" s="45">
        <v>3</v>
      </c>
      <c r="Y41" s="45"/>
      <c r="Z41" s="45"/>
      <c r="AA41" s="45"/>
      <c r="AB41" s="45"/>
      <c r="AC41" s="45">
        <v>4</v>
      </c>
      <c r="AD41" s="45"/>
      <c r="AE41" s="45"/>
      <c r="AF41" s="45"/>
      <c r="AG41" s="45"/>
      <c r="AH41" s="45">
        <v>5</v>
      </c>
      <c r="AI41" s="45"/>
      <c r="AJ41" s="45"/>
      <c r="AK41" s="45"/>
      <c r="AL41" s="45"/>
      <c r="AM41" s="45">
        <v>6</v>
      </c>
      <c r="AN41" s="45"/>
      <c r="AO41" s="45"/>
      <c r="AP41" s="45"/>
      <c r="AQ41" s="45"/>
      <c r="AR41" s="83">
        <v>7</v>
      </c>
      <c r="AS41" s="84"/>
      <c r="AT41" s="84"/>
      <c r="AU41" s="84"/>
      <c r="AV41" s="85"/>
      <c r="AW41" s="83">
        <v>8</v>
      </c>
      <c r="AX41" s="84"/>
      <c r="AY41" s="84"/>
      <c r="AZ41" s="84"/>
      <c r="BA41" s="85"/>
      <c r="BB41" s="83">
        <v>9</v>
      </c>
      <c r="BC41" s="84"/>
      <c r="BD41" s="84"/>
      <c r="BE41" s="84"/>
      <c r="BF41" s="85"/>
      <c r="BG41" s="83">
        <v>10</v>
      </c>
      <c r="BH41" s="84"/>
      <c r="BI41" s="84"/>
      <c r="BJ41" s="84"/>
      <c r="BK41" s="85"/>
    </row>
    <row r="42" spans="1:79" ht="20.25" hidden="1" customHeight="1">
      <c r="A42" s="99" t="s">
        <v>56</v>
      </c>
      <c r="B42" s="100"/>
      <c r="C42" s="100"/>
      <c r="D42" s="101"/>
      <c r="E42" s="99" t="s">
        <v>57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74" t="s">
        <v>60</v>
      </c>
      <c r="Y42" s="74"/>
      <c r="Z42" s="74"/>
      <c r="AA42" s="74"/>
      <c r="AB42" s="74"/>
      <c r="AC42" s="74" t="s">
        <v>61</v>
      </c>
      <c r="AD42" s="74"/>
      <c r="AE42" s="74"/>
      <c r="AF42" s="74"/>
      <c r="AG42" s="74"/>
      <c r="AH42" s="99" t="s">
        <v>94</v>
      </c>
      <c r="AI42" s="100"/>
      <c r="AJ42" s="100"/>
      <c r="AK42" s="100"/>
      <c r="AL42" s="101"/>
      <c r="AM42" s="105" t="s">
        <v>171</v>
      </c>
      <c r="AN42" s="106"/>
      <c r="AO42" s="106"/>
      <c r="AP42" s="106"/>
      <c r="AQ42" s="107"/>
      <c r="AR42" s="99" t="s">
        <v>62</v>
      </c>
      <c r="AS42" s="100"/>
      <c r="AT42" s="100"/>
      <c r="AU42" s="100"/>
      <c r="AV42" s="101"/>
      <c r="AW42" s="99" t="s">
        <v>63</v>
      </c>
      <c r="AX42" s="100"/>
      <c r="AY42" s="100"/>
      <c r="AZ42" s="100"/>
      <c r="BA42" s="101"/>
      <c r="BB42" s="99" t="s">
        <v>95</v>
      </c>
      <c r="BC42" s="100"/>
      <c r="BD42" s="100"/>
      <c r="BE42" s="100"/>
      <c r="BF42" s="101"/>
      <c r="BG42" s="105" t="s">
        <v>171</v>
      </c>
      <c r="BH42" s="106"/>
      <c r="BI42" s="106"/>
      <c r="BJ42" s="106"/>
      <c r="BK42" s="107"/>
      <c r="CA42" t="s">
        <v>23</v>
      </c>
    </row>
    <row r="43" spans="1:79" s="25" customFormat="1" ht="12.75" customHeight="1">
      <c r="A43" s="40"/>
      <c r="B43" s="41"/>
      <c r="C43" s="41"/>
      <c r="D43" s="58"/>
      <c r="E43" s="33" t="s">
        <v>172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59">
        <v>0</v>
      </c>
      <c r="Y43" s="60"/>
      <c r="Z43" s="60"/>
      <c r="AA43" s="60"/>
      <c r="AB43" s="61"/>
      <c r="AC43" s="59" t="s">
        <v>173</v>
      </c>
      <c r="AD43" s="60"/>
      <c r="AE43" s="60"/>
      <c r="AF43" s="60"/>
      <c r="AG43" s="61"/>
      <c r="AH43" s="59" t="s">
        <v>173</v>
      </c>
      <c r="AI43" s="60"/>
      <c r="AJ43" s="60"/>
      <c r="AK43" s="60"/>
      <c r="AL43" s="61"/>
      <c r="AM43" s="59">
        <f t="shared" ref="AM43:AM48" si="3">IF(ISNUMBER(X43),X43,0)+IF(ISNUMBER(AC43),AC43,0)</f>
        <v>0</v>
      </c>
      <c r="AN43" s="60"/>
      <c r="AO43" s="60"/>
      <c r="AP43" s="60"/>
      <c r="AQ43" s="61"/>
      <c r="AR43" s="59">
        <v>0</v>
      </c>
      <c r="AS43" s="60"/>
      <c r="AT43" s="60"/>
      <c r="AU43" s="60"/>
      <c r="AV43" s="61"/>
      <c r="AW43" s="59" t="s">
        <v>173</v>
      </c>
      <c r="AX43" s="60"/>
      <c r="AY43" s="60"/>
      <c r="AZ43" s="60"/>
      <c r="BA43" s="61"/>
      <c r="BB43" s="59" t="s">
        <v>173</v>
      </c>
      <c r="BC43" s="60"/>
      <c r="BD43" s="60"/>
      <c r="BE43" s="60"/>
      <c r="BF43" s="61"/>
      <c r="BG43" s="56">
        <f t="shared" ref="BG43:BG48" si="4">IF(ISNUMBER(AR43),AR43,0)+IF(ISNUMBER(AW43),AW43,0)</f>
        <v>0</v>
      </c>
      <c r="BH43" s="56"/>
      <c r="BI43" s="56"/>
      <c r="BJ43" s="56"/>
      <c r="BK43" s="56"/>
      <c r="CA43" s="25" t="s">
        <v>24</v>
      </c>
    </row>
    <row r="44" spans="1:79" s="25" customFormat="1" ht="25.5" customHeight="1">
      <c r="A44" s="40"/>
      <c r="B44" s="41"/>
      <c r="C44" s="41"/>
      <c r="D44" s="58"/>
      <c r="E44" s="33" t="s">
        <v>174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59" t="s">
        <v>173</v>
      </c>
      <c r="Y44" s="60"/>
      <c r="Z44" s="60"/>
      <c r="AA44" s="60"/>
      <c r="AB44" s="61"/>
      <c r="AC44" s="59">
        <v>0</v>
      </c>
      <c r="AD44" s="60"/>
      <c r="AE44" s="60"/>
      <c r="AF44" s="60"/>
      <c r="AG44" s="61"/>
      <c r="AH44" s="59">
        <v>0</v>
      </c>
      <c r="AI44" s="60"/>
      <c r="AJ44" s="60"/>
      <c r="AK44" s="60"/>
      <c r="AL44" s="61"/>
      <c r="AM44" s="59">
        <f t="shared" si="3"/>
        <v>0</v>
      </c>
      <c r="AN44" s="60"/>
      <c r="AO44" s="60"/>
      <c r="AP44" s="60"/>
      <c r="AQ44" s="61"/>
      <c r="AR44" s="59" t="s">
        <v>173</v>
      </c>
      <c r="AS44" s="60"/>
      <c r="AT44" s="60"/>
      <c r="AU44" s="60"/>
      <c r="AV44" s="61"/>
      <c r="AW44" s="59">
        <v>0</v>
      </c>
      <c r="AX44" s="60"/>
      <c r="AY44" s="60"/>
      <c r="AZ44" s="60"/>
      <c r="BA44" s="61"/>
      <c r="BB44" s="59">
        <v>0</v>
      </c>
      <c r="BC44" s="60"/>
      <c r="BD44" s="60"/>
      <c r="BE44" s="60"/>
      <c r="BF44" s="61"/>
      <c r="BG44" s="56">
        <f t="shared" si="4"/>
        <v>0</v>
      </c>
      <c r="BH44" s="56"/>
      <c r="BI44" s="56"/>
      <c r="BJ44" s="56"/>
      <c r="BK44" s="56"/>
    </row>
    <row r="45" spans="1:79" s="25" customFormat="1" ht="12.75" customHeight="1">
      <c r="A45" s="40">
        <v>25020100</v>
      </c>
      <c r="B45" s="41"/>
      <c r="C45" s="41"/>
      <c r="D45" s="58"/>
      <c r="E45" s="33" t="s">
        <v>175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59" t="s">
        <v>173</v>
      </c>
      <c r="Y45" s="60"/>
      <c r="Z45" s="60"/>
      <c r="AA45" s="60"/>
      <c r="AB45" s="61"/>
      <c r="AC45" s="59">
        <v>0</v>
      </c>
      <c r="AD45" s="60"/>
      <c r="AE45" s="60"/>
      <c r="AF45" s="60"/>
      <c r="AG45" s="61"/>
      <c r="AH45" s="59">
        <v>0</v>
      </c>
      <c r="AI45" s="60"/>
      <c r="AJ45" s="60"/>
      <c r="AK45" s="60"/>
      <c r="AL45" s="61"/>
      <c r="AM45" s="59">
        <f t="shared" si="3"/>
        <v>0</v>
      </c>
      <c r="AN45" s="60"/>
      <c r="AO45" s="60"/>
      <c r="AP45" s="60"/>
      <c r="AQ45" s="61"/>
      <c r="AR45" s="59" t="s">
        <v>173</v>
      </c>
      <c r="AS45" s="60"/>
      <c r="AT45" s="60"/>
      <c r="AU45" s="60"/>
      <c r="AV45" s="61"/>
      <c r="AW45" s="59">
        <v>0</v>
      </c>
      <c r="AX45" s="60"/>
      <c r="AY45" s="60"/>
      <c r="AZ45" s="60"/>
      <c r="BA45" s="61"/>
      <c r="BB45" s="59">
        <v>0</v>
      </c>
      <c r="BC45" s="60"/>
      <c r="BD45" s="60"/>
      <c r="BE45" s="60"/>
      <c r="BF45" s="61"/>
      <c r="BG45" s="56">
        <f t="shared" si="4"/>
        <v>0</v>
      </c>
      <c r="BH45" s="56"/>
      <c r="BI45" s="56"/>
      <c r="BJ45" s="56"/>
      <c r="BK45" s="56"/>
    </row>
    <row r="46" spans="1:79" s="25" customFormat="1" ht="25.5" customHeight="1">
      <c r="A46" s="40"/>
      <c r="B46" s="41"/>
      <c r="C46" s="41"/>
      <c r="D46" s="58"/>
      <c r="E46" s="33" t="s">
        <v>176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59" t="s">
        <v>173</v>
      </c>
      <c r="Y46" s="60"/>
      <c r="Z46" s="60"/>
      <c r="AA46" s="60"/>
      <c r="AB46" s="61"/>
      <c r="AC46" s="59">
        <v>0</v>
      </c>
      <c r="AD46" s="60"/>
      <c r="AE46" s="60"/>
      <c r="AF46" s="60"/>
      <c r="AG46" s="61"/>
      <c r="AH46" s="59">
        <v>0</v>
      </c>
      <c r="AI46" s="60"/>
      <c r="AJ46" s="60"/>
      <c r="AK46" s="60"/>
      <c r="AL46" s="61"/>
      <c r="AM46" s="59">
        <f t="shared" si="3"/>
        <v>0</v>
      </c>
      <c r="AN46" s="60"/>
      <c r="AO46" s="60"/>
      <c r="AP46" s="60"/>
      <c r="AQ46" s="61"/>
      <c r="AR46" s="59" t="s">
        <v>173</v>
      </c>
      <c r="AS46" s="60"/>
      <c r="AT46" s="60"/>
      <c r="AU46" s="60"/>
      <c r="AV46" s="61"/>
      <c r="AW46" s="59">
        <v>0</v>
      </c>
      <c r="AX46" s="60"/>
      <c r="AY46" s="60"/>
      <c r="AZ46" s="60"/>
      <c r="BA46" s="61"/>
      <c r="BB46" s="59">
        <v>0</v>
      </c>
      <c r="BC46" s="60"/>
      <c r="BD46" s="60"/>
      <c r="BE46" s="60"/>
      <c r="BF46" s="61"/>
      <c r="BG46" s="56">
        <f t="shared" si="4"/>
        <v>0</v>
      </c>
      <c r="BH46" s="56"/>
      <c r="BI46" s="56"/>
      <c r="BJ46" s="56"/>
      <c r="BK46" s="56"/>
    </row>
    <row r="47" spans="1:79" s="25" customFormat="1" ht="25.5" customHeight="1">
      <c r="A47" s="40">
        <v>602400</v>
      </c>
      <c r="B47" s="41"/>
      <c r="C47" s="41"/>
      <c r="D47" s="58"/>
      <c r="E47" s="33" t="s">
        <v>177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59" t="s">
        <v>173</v>
      </c>
      <c r="Y47" s="60"/>
      <c r="Z47" s="60"/>
      <c r="AA47" s="60"/>
      <c r="AB47" s="61"/>
      <c r="AC47" s="59">
        <v>0</v>
      </c>
      <c r="AD47" s="60"/>
      <c r="AE47" s="60"/>
      <c r="AF47" s="60"/>
      <c r="AG47" s="61"/>
      <c r="AH47" s="59">
        <v>0</v>
      </c>
      <c r="AI47" s="60"/>
      <c r="AJ47" s="60"/>
      <c r="AK47" s="60"/>
      <c r="AL47" s="61"/>
      <c r="AM47" s="59">
        <f t="shared" si="3"/>
        <v>0</v>
      </c>
      <c r="AN47" s="60"/>
      <c r="AO47" s="60"/>
      <c r="AP47" s="60"/>
      <c r="AQ47" s="61"/>
      <c r="AR47" s="59" t="s">
        <v>173</v>
      </c>
      <c r="AS47" s="60"/>
      <c r="AT47" s="60"/>
      <c r="AU47" s="60"/>
      <c r="AV47" s="61"/>
      <c r="AW47" s="59">
        <v>0</v>
      </c>
      <c r="AX47" s="60"/>
      <c r="AY47" s="60"/>
      <c r="AZ47" s="60"/>
      <c r="BA47" s="61"/>
      <c r="BB47" s="59">
        <v>0</v>
      </c>
      <c r="BC47" s="60"/>
      <c r="BD47" s="60"/>
      <c r="BE47" s="60"/>
      <c r="BF47" s="61"/>
      <c r="BG47" s="56">
        <f t="shared" si="4"/>
        <v>0</v>
      </c>
      <c r="BH47" s="56"/>
      <c r="BI47" s="56"/>
      <c r="BJ47" s="56"/>
      <c r="BK47" s="56"/>
    </row>
    <row r="48" spans="1:79" s="6" customFormat="1" ht="12.75" customHeight="1">
      <c r="A48" s="42"/>
      <c r="B48" s="43"/>
      <c r="C48" s="43"/>
      <c r="D48" s="57"/>
      <c r="E48" s="28" t="s">
        <v>147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52">
        <v>0</v>
      </c>
      <c r="Y48" s="53"/>
      <c r="Z48" s="53"/>
      <c r="AA48" s="53"/>
      <c r="AB48" s="54"/>
      <c r="AC48" s="52">
        <v>0</v>
      </c>
      <c r="AD48" s="53"/>
      <c r="AE48" s="53"/>
      <c r="AF48" s="53"/>
      <c r="AG48" s="54"/>
      <c r="AH48" s="52">
        <v>0</v>
      </c>
      <c r="AI48" s="53"/>
      <c r="AJ48" s="53"/>
      <c r="AK48" s="53"/>
      <c r="AL48" s="54"/>
      <c r="AM48" s="52">
        <f t="shared" si="3"/>
        <v>0</v>
      </c>
      <c r="AN48" s="53"/>
      <c r="AO48" s="53"/>
      <c r="AP48" s="53"/>
      <c r="AQ48" s="54"/>
      <c r="AR48" s="52">
        <v>0</v>
      </c>
      <c r="AS48" s="53"/>
      <c r="AT48" s="53"/>
      <c r="AU48" s="53"/>
      <c r="AV48" s="54"/>
      <c r="AW48" s="52">
        <v>0</v>
      </c>
      <c r="AX48" s="53"/>
      <c r="AY48" s="53"/>
      <c r="AZ48" s="53"/>
      <c r="BA48" s="54"/>
      <c r="BB48" s="52">
        <v>0</v>
      </c>
      <c r="BC48" s="53"/>
      <c r="BD48" s="53"/>
      <c r="BE48" s="53"/>
      <c r="BF48" s="54"/>
      <c r="BG48" s="55">
        <f t="shared" si="4"/>
        <v>0</v>
      </c>
      <c r="BH48" s="55"/>
      <c r="BI48" s="55"/>
      <c r="BJ48" s="55"/>
      <c r="BK48" s="55"/>
    </row>
    <row r="49" spans="1:79" s="4" customFormat="1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>
      <c r="A51" s="71" t="s">
        <v>117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9"/>
    </row>
    <row r="52" spans="1:79" ht="14.25" customHeight="1">
      <c r="A52" s="71" t="s">
        <v>259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</row>
    <row r="53" spans="1:79" ht="15" customHeight="1">
      <c r="A53" s="75" t="s">
        <v>247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</row>
    <row r="54" spans="1:79" ht="23.1" customHeight="1">
      <c r="A54" s="114" t="s">
        <v>118</v>
      </c>
      <c r="B54" s="115"/>
      <c r="C54" s="115"/>
      <c r="D54" s="116"/>
      <c r="E54" s="45" t="s">
        <v>19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83" t="s">
        <v>248</v>
      </c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5"/>
      <c r="AN54" s="83" t="s">
        <v>251</v>
      </c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5"/>
      <c r="BG54" s="83" t="s">
        <v>258</v>
      </c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5"/>
    </row>
    <row r="55" spans="1:79" ht="48.75" customHeight="1">
      <c r="A55" s="117"/>
      <c r="B55" s="118"/>
      <c r="C55" s="118"/>
      <c r="D55" s="119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83" t="s">
        <v>4</v>
      </c>
      <c r="V55" s="84"/>
      <c r="W55" s="84"/>
      <c r="X55" s="84"/>
      <c r="Y55" s="85"/>
      <c r="Z55" s="83" t="s">
        <v>3</v>
      </c>
      <c r="AA55" s="84"/>
      <c r="AB55" s="84"/>
      <c r="AC55" s="84"/>
      <c r="AD55" s="85"/>
      <c r="AE55" s="108" t="s">
        <v>116</v>
      </c>
      <c r="AF55" s="109"/>
      <c r="AG55" s="109"/>
      <c r="AH55" s="110"/>
      <c r="AI55" s="83" t="s">
        <v>5</v>
      </c>
      <c r="AJ55" s="84"/>
      <c r="AK55" s="84"/>
      <c r="AL55" s="84"/>
      <c r="AM55" s="85"/>
      <c r="AN55" s="83" t="s">
        <v>4</v>
      </c>
      <c r="AO55" s="84"/>
      <c r="AP55" s="84"/>
      <c r="AQ55" s="84"/>
      <c r="AR55" s="85"/>
      <c r="AS55" s="83" t="s">
        <v>3</v>
      </c>
      <c r="AT55" s="84"/>
      <c r="AU55" s="84"/>
      <c r="AV55" s="84"/>
      <c r="AW55" s="85"/>
      <c r="AX55" s="108" t="s">
        <v>116</v>
      </c>
      <c r="AY55" s="109"/>
      <c r="AZ55" s="109"/>
      <c r="BA55" s="110"/>
      <c r="BB55" s="83" t="s">
        <v>96</v>
      </c>
      <c r="BC55" s="84"/>
      <c r="BD55" s="84"/>
      <c r="BE55" s="84"/>
      <c r="BF55" s="85"/>
      <c r="BG55" s="83" t="s">
        <v>4</v>
      </c>
      <c r="BH55" s="84"/>
      <c r="BI55" s="84"/>
      <c r="BJ55" s="84"/>
      <c r="BK55" s="85"/>
      <c r="BL55" s="83" t="s">
        <v>3</v>
      </c>
      <c r="BM55" s="84"/>
      <c r="BN55" s="84"/>
      <c r="BO55" s="84"/>
      <c r="BP55" s="85"/>
      <c r="BQ55" s="108" t="s">
        <v>116</v>
      </c>
      <c r="BR55" s="109"/>
      <c r="BS55" s="109"/>
      <c r="BT55" s="110"/>
      <c r="BU55" s="83" t="s">
        <v>97</v>
      </c>
      <c r="BV55" s="84"/>
      <c r="BW55" s="84"/>
      <c r="BX55" s="84"/>
      <c r="BY55" s="85"/>
    </row>
    <row r="56" spans="1:79" ht="15" customHeight="1">
      <c r="A56" s="83">
        <v>1</v>
      </c>
      <c r="B56" s="84"/>
      <c r="C56" s="84"/>
      <c r="D56" s="85"/>
      <c r="E56" s="83">
        <v>2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3">
        <v>3</v>
      </c>
      <c r="V56" s="84"/>
      <c r="W56" s="84"/>
      <c r="X56" s="84"/>
      <c r="Y56" s="85"/>
      <c r="Z56" s="83">
        <v>4</v>
      </c>
      <c r="AA56" s="84"/>
      <c r="AB56" s="84"/>
      <c r="AC56" s="84"/>
      <c r="AD56" s="85"/>
      <c r="AE56" s="83">
        <v>5</v>
      </c>
      <c r="AF56" s="84"/>
      <c r="AG56" s="84"/>
      <c r="AH56" s="85"/>
      <c r="AI56" s="83">
        <v>6</v>
      </c>
      <c r="AJ56" s="84"/>
      <c r="AK56" s="84"/>
      <c r="AL56" s="84"/>
      <c r="AM56" s="85"/>
      <c r="AN56" s="83">
        <v>7</v>
      </c>
      <c r="AO56" s="84"/>
      <c r="AP56" s="84"/>
      <c r="AQ56" s="84"/>
      <c r="AR56" s="85"/>
      <c r="AS56" s="83">
        <v>8</v>
      </c>
      <c r="AT56" s="84"/>
      <c r="AU56" s="84"/>
      <c r="AV56" s="84"/>
      <c r="AW56" s="85"/>
      <c r="AX56" s="83">
        <v>9</v>
      </c>
      <c r="AY56" s="84"/>
      <c r="AZ56" s="84"/>
      <c r="BA56" s="85"/>
      <c r="BB56" s="83">
        <v>10</v>
      </c>
      <c r="BC56" s="84"/>
      <c r="BD56" s="84"/>
      <c r="BE56" s="84"/>
      <c r="BF56" s="85"/>
      <c r="BG56" s="83">
        <v>11</v>
      </c>
      <c r="BH56" s="84"/>
      <c r="BI56" s="84"/>
      <c r="BJ56" s="84"/>
      <c r="BK56" s="85"/>
      <c r="BL56" s="83">
        <v>12</v>
      </c>
      <c r="BM56" s="84"/>
      <c r="BN56" s="84"/>
      <c r="BO56" s="84"/>
      <c r="BP56" s="85"/>
      <c r="BQ56" s="83">
        <v>13</v>
      </c>
      <c r="BR56" s="84"/>
      <c r="BS56" s="84"/>
      <c r="BT56" s="85"/>
      <c r="BU56" s="83">
        <v>14</v>
      </c>
      <c r="BV56" s="84"/>
      <c r="BW56" s="84"/>
      <c r="BX56" s="84"/>
      <c r="BY56" s="85"/>
    </row>
    <row r="57" spans="1:79" s="1" customFormat="1" ht="12.75" hidden="1" customHeight="1">
      <c r="A57" s="99" t="s">
        <v>64</v>
      </c>
      <c r="B57" s="100"/>
      <c r="C57" s="100"/>
      <c r="D57" s="101"/>
      <c r="E57" s="99" t="s">
        <v>57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1"/>
      <c r="U57" s="99" t="s">
        <v>65</v>
      </c>
      <c r="V57" s="100"/>
      <c r="W57" s="100"/>
      <c r="X57" s="100"/>
      <c r="Y57" s="101"/>
      <c r="Z57" s="99" t="s">
        <v>66</v>
      </c>
      <c r="AA57" s="100"/>
      <c r="AB57" s="100"/>
      <c r="AC57" s="100"/>
      <c r="AD57" s="101"/>
      <c r="AE57" s="99" t="s">
        <v>91</v>
      </c>
      <c r="AF57" s="100"/>
      <c r="AG57" s="100"/>
      <c r="AH57" s="101"/>
      <c r="AI57" s="105" t="s">
        <v>170</v>
      </c>
      <c r="AJ57" s="106"/>
      <c r="AK57" s="106"/>
      <c r="AL57" s="106"/>
      <c r="AM57" s="107"/>
      <c r="AN57" s="99" t="s">
        <v>67</v>
      </c>
      <c r="AO57" s="100"/>
      <c r="AP57" s="100"/>
      <c r="AQ57" s="100"/>
      <c r="AR57" s="101"/>
      <c r="AS57" s="99" t="s">
        <v>68</v>
      </c>
      <c r="AT57" s="100"/>
      <c r="AU57" s="100"/>
      <c r="AV57" s="100"/>
      <c r="AW57" s="101"/>
      <c r="AX57" s="99" t="s">
        <v>92</v>
      </c>
      <c r="AY57" s="100"/>
      <c r="AZ57" s="100"/>
      <c r="BA57" s="101"/>
      <c r="BB57" s="105" t="s">
        <v>170</v>
      </c>
      <c r="BC57" s="106"/>
      <c r="BD57" s="106"/>
      <c r="BE57" s="106"/>
      <c r="BF57" s="107"/>
      <c r="BG57" s="99" t="s">
        <v>58</v>
      </c>
      <c r="BH57" s="100"/>
      <c r="BI57" s="100"/>
      <c r="BJ57" s="100"/>
      <c r="BK57" s="101"/>
      <c r="BL57" s="99" t="s">
        <v>59</v>
      </c>
      <c r="BM57" s="100"/>
      <c r="BN57" s="100"/>
      <c r="BO57" s="100"/>
      <c r="BP57" s="101"/>
      <c r="BQ57" s="99" t="s">
        <v>93</v>
      </c>
      <c r="BR57" s="100"/>
      <c r="BS57" s="100"/>
      <c r="BT57" s="101"/>
      <c r="BU57" s="105" t="s">
        <v>170</v>
      </c>
      <c r="BV57" s="106"/>
      <c r="BW57" s="106"/>
      <c r="BX57" s="106"/>
      <c r="BY57" s="107"/>
      <c r="CA57" t="s">
        <v>25</v>
      </c>
    </row>
    <row r="58" spans="1:79" s="25" customFormat="1" ht="12.75" customHeight="1">
      <c r="A58" s="40">
        <v>2111</v>
      </c>
      <c r="B58" s="41"/>
      <c r="C58" s="41"/>
      <c r="D58" s="58"/>
      <c r="E58" s="33" t="s">
        <v>178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59">
        <v>3044538</v>
      </c>
      <c r="V58" s="60"/>
      <c r="W58" s="60"/>
      <c r="X58" s="60"/>
      <c r="Y58" s="61"/>
      <c r="Z58" s="59">
        <v>0</v>
      </c>
      <c r="AA58" s="60"/>
      <c r="AB58" s="60"/>
      <c r="AC58" s="60"/>
      <c r="AD58" s="61"/>
      <c r="AE58" s="59">
        <v>0</v>
      </c>
      <c r="AF58" s="60"/>
      <c r="AG58" s="60"/>
      <c r="AH58" s="61"/>
      <c r="AI58" s="59">
        <f t="shared" ref="AI58:AI71" si="5">IF(ISNUMBER(U58),U58,0)+IF(ISNUMBER(Z58),Z58,0)</f>
        <v>3044538</v>
      </c>
      <c r="AJ58" s="60"/>
      <c r="AK58" s="60"/>
      <c r="AL58" s="60"/>
      <c r="AM58" s="61"/>
      <c r="AN58" s="59">
        <v>2900000</v>
      </c>
      <c r="AO58" s="60"/>
      <c r="AP58" s="60"/>
      <c r="AQ58" s="60"/>
      <c r="AR58" s="61"/>
      <c r="AS58" s="59">
        <v>0</v>
      </c>
      <c r="AT58" s="60"/>
      <c r="AU58" s="60"/>
      <c r="AV58" s="60"/>
      <c r="AW58" s="61"/>
      <c r="AX58" s="59">
        <v>0</v>
      </c>
      <c r="AY58" s="60"/>
      <c r="AZ58" s="60"/>
      <c r="BA58" s="61"/>
      <c r="BB58" s="59">
        <f t="shared" ref="BB58:BB71" si="6">IF(ISNUMBER(AN58),AN58,0)+IF(ISNUMBER(AS58),AS58,0)</f>
        <v>2900000</v>
      </c>
      <c r="BC58" s="60"/>
      <c r="BD58" s="60"/>
      <c r="BE58" s="60"/>
      <c r="BF58" s="61"/>
      <c r="BG58" s="59">
        <v>2720000</v>
      </c>
      <c r="BH58" s="60"/>
      <c r="BI58" s="60"/>
      <c r="BJ58" s="60"/>
      <c r="BK58" s="61"/>
      <c r="BL58" s="59">
        <v>0</v>
      </c>
      <c r="BM58" s="60"/>
      <c r="BN58" s="60"/>
      <c r="BO58" s="60"/>
      <c r="BP58" s="61"/>
      <c r="BQ58" s="59">
        <v>0</v>
      </c>
      <c r="BR58" s="60"/>
      <c r="BS58" s="60"/>
      <c r="BT58" s="61"/>
      <c r="BU58" s="59">
        <f t="shared" ref="BU58:BU71" si="7">IF(ISNUMBER(BG58),BG58,0)+IF(ISNUMBER(BL58),BL58,0)</f>
        <v>2720000</v>
      </c>
      <c r="BV58" s="60"/>
      <c r="BW58" s="60"/>
      <c r="BX58" s="60"/>
      <c r="BY58" s="61"/>
      <c r="CA58" s="25" t="s">
        <v>26</v>
      </c>
    </row>
    <row r="59" spans="1:79" s="25" customFormat="1" ht="12.75" customHeight="1">
      <c r="A59" s="40">
        <v>2120</v>
      </c>
      <c r="B59" s="41"/>
      <c r="C59" s="41"/>
      <c r="D59" s="58"/>
      <c r="E59" s="33" t="s">
        <v>179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59">
        <v>655577</v>
      </c>
      <c r="V59" s="60"/>
      <c r="W59" s="60"/>
      <c r="X59" s="60"/>
      <c r="Y59" s="61"/>
      <c r="Z59" s="59">
        <v>0</v>
      </c>
      <c r="AA59" s="60"/>
      <c r="AB59" s="60"/>
      <c r="AC59" s="60"/>
      <c r="AD59" s="61"/>
      <c r="AE59" s="59">
        <v>0</v>
      </c>
      <c r="AF59" s="60"/>
      <c r="AG59" s="60"/>
      <c r="AH59" s="61"/>
      <c r="AI59" s="59">
        <f t="shared" si="5"/>
        <v>655577</v>
      </c>
      <c r="AJ59" s="60"/>
      <c r="AK59" s="60"/>
      <c r="AL59" s="60"/>
      <c r="AM59" s="61"/>
      <c r="AN59" s="59">
        <v>638000</v>
      </c>
      <c r="AO59" s="60"/>
      <c r="AP59" s="60"/>
      <c r="AQ59" s="60"/>
      <c r="AR59" s="61"/>
      <c r="AS59" s="59">
        <v>0</v>
      </c>
      <c r="AT59" s="60"/>
      <c r="AU59" s="60"/>
      <c r="AV59" s="60"/>
      <c r="AW59" s="61"/>
      <c r="AX59" s="59">
        <v>0</v>
      </c>
      <c r="AY59" s="60"/>
      <c r="AZ59" s="60"/>
      <c r="BA59" s="61"/>
      <c r="BB59" s="59">
        <f t="shared" si="6"/>
        <v>638000</v>
      </c>
      <c r="BC59" s="60"/>
      <c r="BD59" s="60"/>
      <c r="BE59" s="60"/>
      <c r="BF59" s="61"/>
      <c r="BG59" s="59">
        <v>598400</v>
      </c>
      <c r="BH59" s="60"/>
      <c r="BI59" s="60"/>
      <c r="BJ59" s="60"/>
      <c r="BK59" s="61"/>
      <c r="BL59" s="59">
        <v>0</v>
      </c>
      <c r="BM59" s="60"/>
      <c r="BN59" s="60"/>
      <c r="BO59" s="60"/>
      <c r="BP59" s="61"/>
      <c r="BQ59" s="59">
        <v>0</v>
      </c>
      <c r="BR59" s="60"/>
      <c r="BS59" s="60"/>
      <c r="BT59" s="61"/>
      <c r="BU59" s="59">
        <f t="shared" si="7"/>
        <v>598400</v>
      </c>
      <c r="BV59" s="60"/>
      <c r="BW59" s="60"/>
      <c r="BX59" s="60"/>
      <c r="BY59" s="61"/>
    </row>
    <row r="60" spans="1:79" s="25" customFormat="1" ht="12.75" customHeight="1">
      <c r="A60" s="40">
        <v>2210</v>
      </c>
      <c r="B60" s="41"/>
      <c r="C60" s="41"/>
      <c r="D60" s="58"/>
      <c r="E60" s="33" t="s">
        <v>180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59">
        <v>176166</v>
      </c>
      <c r="V60" s="60"/>
      <c r="W60" s="60"/>
      <c r="X60" s="60"/>
      <c r="Y60" s="61"/>
      <c r="Z60" s="59">
        <v>0</v>
      </c>
      <c r="AA60" s="60"/>
      <c r="AB60" s="60"/>
      <c r="AC60" s="60"/>
      <c r="AD60" s="61"/>
      <c r="AE60" s="59">
        <v>0</v>
      </c>
      <c r="AF60" s="60"/>
      <c r="AG60" s="60"/>
      <c r="AH60" s="61"/>
      <c r="AI60" s="59">
        <f t="shared" si="5"/>
        <v>176166</v>
      </c>
      <c r="AJ60" s="60"/>
      <c r="AK60" s="60"/>
      <c r="AL60" s="60"/>
      <c r="AM60" s="61"/>
      <c r="AN60" s="59">
        <v>165300</v>
      </c>
      <c r="AO60" s="60"/>
      <c r="AP60" s="60"/>
      <c r="AQ60" s="60"/>
      <c r="AR60" s="61"/>
      <c r="AS60" s="59">
        <v>9007</v>
      </c>
      <c r="AT60" s="60"/>
      <c r="AU60" s="60"/>
      <c r="AV60" s="60"/>
      <c r="AW60" s="61"/>
      <c r="AX60" s="59">
        <v>0</v>
      </c>
      <c r="AY60" s="60"/>
      <c r="AZ60" s="60"/>
      <c r="BA60" s="61"/>
      <c r="BB60" s="59">
        <f t="shared" si="6"/>
        <v>174307</v>
      </c>
      <c r="BC60" s="60"/>
      <c r="BD60" s="60"/>
      <c r="BE60" s="60"/>
      <c r="BF60" s="61"/>
      <c r="BG60" s="59">
        <v>100000</v>
      </c>
      <c r="BH60" s="60"/>
      <c r="BI60" s="60"/>
      <c r="BJ60" s="60"/>
      <c r="BK60" s="61"/>
      <c r="BL60" s="59">
        <v>0</v>
      </c>
      <c r="BM60" s="60"/>
      <c r="BN60" s="60"/>
      <c r="BO60" s="60"/>
      <c r="BP60" s="61"/>
      <c r="BQ60" s="59">
        <v>0</v>
      </c>
      <c r="BR60" s="60"/>
      <c r="BS60" s="60"/>
      <c r="BT60" s="61"/>
      <c r="BU60" s="59">
        <f t="shared" si="7"/>
        <v>100000</v>
      </c>
      <c r="BV60" s="60"/>
      <c r="BW60" s="60"/>
      <c r="BX60" s="60"/>
      <c r="BY60" s="61"/>
    </row>
    <row r="61" spans="1:79" s="25" customFormat="1" ht="12.75" customHeight="1">
      <c r="A61" s="40">
        <v>2240</v>
      </c>
      <c r="B61" s="41"/>
      <c r="C61" s="41"/>
      <c r="D61" s="58"/>
      <c r="E61" s="33" t="s">
        <v>181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59">
        <v>70005</v>
      </c>
      <c r="V61" s="60"/>
      <c r="W61" s="60"/>
      <c r="X61" s="60"/>
      <c r="Y61" s="61"/>
      <c r="Z61" s="59">
        <v>0</v>
      </c>
      <c r="AA61" s="60"/>
      <c r="AB61" s="60"/>
      <c r="AC61" s="60"/>
      <c r="AD61" s="61"/>
      <c r="AE61" s="59">
        <v>0</v>
      </c>
      <c r="AF61" s="60"/>
      <c r="AG61" s="60"/>
      <c r="AH61" s="61"/>
      <c r="AI61" s="59">
        <f t="shared" si="5"/>
        <v>70005</v>
      </c>
      <c r="AJ61" s="60"/>
      <c r="AK61" s="60"/>
      <c r="AL61" s="60"/>
      <c r="AM61" s="61"/>
      <c r="AN61" s="59">
        <v>53400</v>
      </c>
      <c r="AO61" s="60"/>
      <c r="AP61" s="60"/>
      <c r="AQ61" s="60"/>
      <c r="AR61" s="61"/>
      <c r="AS61" s="59">
        <v>0</v>
      </c>
      <c r="AT61" s="60"/>
      <c r="AU61" s="60"/>
      <c r="AV61" s="60"/>
      <c r="AW61" s="61"/>
      <c r="AX61" s="59">
        <v>0</v>
      </c>
      <c r="AY61" s="60"/>
      <c r="AZ61" s="60"/>
      <c r="BA61" s="61"/>
      <c r="BB61" s="59">
        <f t="shared" si="6"/>
        <v>53400</v>
      </c>
      <c r="BC61" s="60"/>
      <c r="BD61" s="60"/>
      <c r="BE61" s="60"/>
      <c r="BF61" s="61"/>
      <c r="BG61" s="59">
        <v>65000</v>
      </c>
      <c r="BH61" s="60"/>
      <c r="BI61" s="60"/>
      <c r="BJ61" s="60"/>
      <c r="BK61" s="61"/>
      <c r="BL61" s="59">
        <v>0</v>
      </c>
      <c r="BM61" s="60"/>
      <c r="BN61" s="60"/>
      <c r="BO61" s="60"/>
      <c r="BP61" s="61"/>
      <c r="BQ61" s="59">
        <v>0</v>
      </c>
      <c r="BR61" s="60"/>
      <c r="BS61" s="60"/>
      <c r="BT61" s="61"/>
      <c r="BU61" s="59">
        <f t="shared" si="7"/>
        <v>65000</v>
      </c>
      <c r="BV61" s="60"/>
      <c r="BW61" s="60"/>
      <c r="BX61" s="60"/>
      <c r="BY61" s="61"/>
    </row>
    <row r="62" spans="1:79" s="25" customFormat="1" ht="12.75" customHeight="1">
      <c r="A62" s="40">
        <v>2250</v>
      </c>
      <c r="B62" s="41"/>
      <c r="C62" s="41"/>
      <c r="D62" s="58"/>
      <c r="E62" s="33" t="s">
        <v>182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5"/>
      <c r="U62" s="59">
        <v>2440</v>
      </c>
      <c r="V62" s="60"/>
      <c r="W62" s="60"/>
      <c r="X62" s="60"/>
      <c r="Y62" s="61"/>
      <c r="Z62" s="59">
        <v>0</v>
      </c>
      <c r="AA62" s="60"/>
      <c r="AB62" s="60"/>
      <c r="AC62" s="60"/>
      <c r="AD62" s="61"/>
      <c r="AE62" s="59">
        <v>0</v>
      </c>
      <c r="AF62" s="60"/>
      <c r="AG62" s="60"/>
      <c r="AH62" s="61"/>
      <c r="AI62" s="59">
        <f t="shared" si="5"/>
        <v>2440</v>
      </c>
      <c r="AJ62" s="60"/>
      <c r="AK62" s="60"/>
      <c r="AL62" s="60"/>
      <c r="AM62" s="61"/>
      <c r="AN62" s="59">
        <v>4000</v>
      </c>
      <c r="AO62" s="60"/>
      <c r="AP62" s="60"/>
      <c r="AQ62" s="60"/>
      <c r="AR62" s="61"/>
      <c r="AS62" s="59">
        <v>0</v>
      </c>
      <c r="AT62" s="60"/>
      <c r="AU62" s="60"/>
      <c r="AV62" s="60"/>
      <c r="AW62" s="61"/>
      <c r="AX62" s="59">
        <v>0</v>
      </c>
      <c r="AY62" s="60"/>
      <c r="AZ62" s="60"/>
      <c r="BA62" s="61"/>
      <c r="BB62" s="59">
        <f t="shared" si="6"/>
        <v>4000</v>
      </c>
      <c r="BC62" s="60"/>
      <c r="BD62" s="60"/>
      <c r="BE62" s="60"/>
      <c r="BF62" s="61"/>
      <c r="BG62" s="59">
        <v>10000</v>
      </c>
      <c r="BH62" s="60"/>
      <c r="BI62" s="60"/>
      <c r="BJ62" s="60"/>
      <c r="BK62" s="61"/>
      <c r="BL62" s="59">
        <v>0</v>
      </c>
      <c r="BM62" s="60"/>
      <c r="BN62" s="60"/>
      <c r="BO62" s="60"/>
      <c r="BP62" s="61"/>
      <c r="BQ62" s="59">
        <v>0</v>
      </c>
      <c r="BR62" s="60"/>
      <c r="BS62" s="60"/>
      <c r="BT62" s="61"/>
      <c r="BU62" s="59">
        <f t="shared" si="7"/>
        <v>10000</v>
      </c>
      <c r="BV62" s="60"/>
      <c r="BW62" s="60"/>
      <c r="BX62" s="60"/>
      <c r="BY62" s="61"/>
    </row>
    <row r="63" spans="1:79" s="25" customFormat="1" ht="12.75" customHeight="1">
      <c r="A63" s="40">
        <v>2271</v>
      </c>
      <c r="B63" s="41"/>
      <c r="C63" s="41"/>
      <c r="D63" s="58"/>
      <c r="E63" s="33" t="s">
        <v>183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59">
        <v>37151</v>
      </c>
      <c r="V63" s="60"/>
      <c r="W63" s="60"/>
      <c r="X63" s="60"/>
      <c r="Y63" s="61"/>
      <c r="Z63" s="59">
        <v>0</v>
      </c>
      <c r="AA63" s="60"/>
      <c r="AB63" s="60"/>
      <c r="AC63" s="60"/>
      <c r="AD63" s="61"/>
      <c r="AE63" s="59">
        <v>0</v>
      </c>
      <c r="AF63" s="60"/>
      <c r="AG63" s="60"/>
      <c r="AH63" s="61"/>
      <c r="AI63" s="59">
        <f t="shared" si="5"/>
        <v>37151</v>
      </c>
      <c r="AJ63" s="60"/>
      <c r="AK63" s="60"/>
      <c r="AL63" s="60"/>
      <c r="AM63" s="61"/>
      <c r="AN63" s="59">
        <v>0</v>
      </c>
      <c r="AO63" s="60"/>
      <c r="AP63" s="60"/>
      <c r="AQ63" s="60"/>
      <c r="AR63" s="61"/>
      <c r="AS63" s="59">
        <v>0</v>
      </c>
      <c r="AT63" s="60"/>
      <c r="AU63" s="60"/>
      <c r="AV63" s="60"/>
      <c r="AW63" s="61"/>
      <c r="AX63" s="59">
        <v>0</v>
      </c>
      <c r="AY63" s="60"/>
      <c r="AZ63" s="60"/>
      <c r="BA63" s="61"/>
      <c r="BB63" s="59">
        <f t="shared" si="6"/>
        <v>0</v>
      </c>
      <c r="BC63" s="60"/>
      <c r="BD63" s="60"/>
      <c r="BE63" s="60"/>
      <c r="BF63" s="61"/>
      <c r="BG63" s="59">
        <v>0</v>
      </c>
      <c r="BH63" s="60"/>
      <c r="BI63" s="60"/>
      <c r="BJ63" s="60"/>
      <c r="BK63" s="61"/>
      <c r="BL63" s="59">
        <v>0</v>
      </c>
      <c r="BM63" s="60"/>
      <c r="BN63" s="60"/>
      <c r="BO63" s="60"/>
      <c r="BP63" s="61"/>
      <c r="BQ63" s="59">
        <v>0</v>
      </c>
      <c r="BR63" s="60"/>
      <c r="BS63" s="60"/>
      <c r="BT63" s="61"/>
      <c r="BU63" s="59">
        <f t="shared" si="7"/>
        <v>0</v>
      </c>
      <c r="BV63" s="60"/>
      <c r="BW63" s="60"/>
      <c r="BX63" s="60"/>
      <c r="BY63" s="61"/>
    </row>
    <row r="64" spans="1:79" s="25" customFormat="1" ht="12.75" customHeight="1">
      <c r="A64" s="40">
        <v>2272</v>
      </c>
      <c r="B64" s="41"/>
      <c r="C64" s="41"/>
      <c r="D64" s="58"/>
      <c r="E64" s="33" t="s">
        <v>184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  <c r="U64" s="59">
        <v>3257</v>
      </c>
      <c r="V64" s="60"/>
      <c r="W64" s="60"/>
      <c r="X64" s="60"/>
      <c r="Y64" s="61"/>
      <c r="Z64" s="59">
        <v>0</v>
      </c>
      <c r="AA64" s="60"/>
      <c r="AB64" s="60"/>
      <c r="AC64" s="60"/>
      <c r="AD64" s="61"/>
      <c r="AE64" s="59">
        <v>0</v>
      </c>
      <c r="AF64" s="60"/>
      <c r="AG64" s="60"/>
      <c r="AH64" s="61"/>
      <c r="AI64" s="59">
        <f t="shared" si="5"/>
        <v>3257</v>
      </c>
      <c r="AJ64" s="60"/>
      <c r="AK64" s="60"/>
      <c r="AL64" s="60"/>
      <c r="AM64" s="61"/>
      <c r="AN64" s="59">
        <v>1937</v>
      </c>
      <c r="AO64" s="60"/>
      <c r="AP64" s="60"/>
      <c r="AQ64" s="60"/>
      <c r="AR64" s="61"/>
      <c r="AS64" s="59">
        <v>0</v>
      </c>
      <c r="AT64" s="60"/>
      <c r="AU64" s="60"/>
      <c r="AV64" s="60"/>
      <c r="AW64" s="61"/>
      <c r="AX64" s="59">
        <v>0</v>
      </c>
      <c r="AY64" s="60"/>
      <c r="AZ64" s="60"/>
      <c r="BA64" s="61"/>
      <c r="BB64" s="59">
        <f t="shared" si="6"/>
        <v>1937</v>
      </c>
      <c r="BC64" s="60"/>
      <c r="BD64" s="60"/>
      <c r="BE64" s="60"/>
      <c r="BF64" s="61"/>
      <c r="BG64" s="59">
        <v>6000</v>
      </c>
      <c r="BH64" s="60"/>
      <c r="BI64" s="60"/>
      <c r="BJ64" s="60"/>
      <c r="BK64" s="61"/>
      <c r="BL64" s="59">
        <v>0</v>
      </c>
      <c r="BM64" s="60"/>
      <c r="BN64" s="60"/>
      <c r="BO64" s="60"/>
      <c r="BP64" s="61"/>
      <c r="BQ64" s="59">
        <v>0</v>
      </c>
      <c r="BR64" s="60"/>
      <c r="BS64" s="60"/>
      <c r="BT64" s="61"/>
      <c r="BU64" s="59">
        <f t="shared" si="7"/>
        <v>6000</v>
      </c>
      <c r="BV64" s="60"/>
      <c r="BW64" s="60"/>
      <c r="BX64" s="60"/>
      <c r="BY64" s="61"/>
    </row>
    <row r="65" spans="1:79" s="25" customFormat="1" ht="12.75" customHeight="1">
      <c r="A65" s="40">
        <v>2273</v>
      </c>
      <c r="B65" s="41"/>
      <c r="C65" s="41"/>
      <c r="D65" s="58"/>
      <c r="E65" s="33" t="s">
        <v>185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  <c r="U65" s="59">
        <v>66976</v>
      </c>
      <c r="V65" s="60"/>
      <c r="W65" s="60"/>
      <c r="X65" s="60"/>
      <c r="Y65" s="61"/>
      <c r="Z65" s="59">
        <v>0</v>
      </c>
      <c r="AA65" s="60"/>
      <c r="AB65" s="60"/>
      <c r="AC65" s="60"/>
      <c r="AD65" s="61"/>
      <c r="AE65" s="59">
        <v>0</v>
      </c>
      <c r="AF65" s="60"/>
      <c r="AG65" s="60"/>
      <c r="AH65" s="61"/>
      <c r="AI65" s="59">
        <f t="shared" si="5"/>
        <v>66976</v>
      </c>
      <c r="AJ65" s="60"/>
      <c r="AK65" s="60"/>
      <c r="AL65" s="60"/>
      <c r="AM65" s="61"/>
      <c r="AN65" s="59">
        <v>72000</v>
      </c>
      <c r="AO65" s="60"/>
      <c r="AP65" s="60"/>
      <c r="AQ65" s="60"/>
      <c r="AR65" s="61"/>
      <c r="AS65" s="59">
        <v>0</v>
      </c>
      <c r="AT65" s="60"/>
      <c r="AU65" s="60"/>
      <c r="AV65" s="60"/>
      <c r="AW65" s="61"/>
      <c r="AX65" s="59">
        <v>0</v>
      </c>
      <c r="AY65" s="60"/>
      <c r="AZ65" s="60"/>
      <c r="BA65" s="61"/>
      <c r="BB65" s="59">
        <f t="shared" si="6"/>
        <v>72000</v>
      </c>
      <c r="BC65" s="60"/>
      <c r="BD65" s="60"/>
      <c r="BE65" s="60"/>
      <c r="BF65" s="61"/>
      <c r="BG65" s="59">
        <v>115500</v>
      </c>
      <c r="BH65" s="60"/>
      <c r="BI65" s="60"/>
      <c r="BJ65" s="60"/>
      <c r="BK65" s="61"/>
      <c r="BL65" s="59">
        <v>0</v>
      </c>
      <c r="BM65" s="60"/>
      <c r="BN65" s="60"/>
      <c r="BO65" s="60"/>
      <c r="BP65" s="61"/>
      <c r="BQ65" s="59">
        <v>0</v>
      </c>
      <c r="BR65" s="60"/>
      <c r="BS65" s="60"/>
      <c r="BT65" s="61"/>
      <c r="BU65" s="59">
        <f t="shared" si="7"/>
        <v>115500</v>
      </c>
      <c r="BV65" s="60"/>
      <c r="BW65" s="60"/>
      <c r="BX65" s="60"/>
      <c r="BY65" s="61"/>
    </row>
    <row r="66" spans="1:79" s="25" customFormat="1" ht="12.75" customHeight="1">
      <c r="A66" s="40">
        <v>2274</v>
      </c>
      <c r="B66" s="41"/>
      <c r="C66" s="41"/>
      <c r="D66" s="58"/>
      <c r="E66" s="33" t="s">
        <v>186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  <c r="U66" s="59">
        <v>59582</v>
      </c>
      <c r="V66" s="60"/>
      <c r="W66" s="60"/>
      <c r="X66" s="60"/>
      <c r="Y66" s="61"/>
      <c r="Z66" s="59">
        <v>0</v>
      </c>
      <c r="AA66" s="60"/>
      <c r="AB66" s="60"/>
      <c r="AC66" s="60"/>
      <c r="AD66" s="61"/>
      <c r="AE66" s="59">
        <v>0</v>
      </c>
      <c r="AF66" s="60"/>
      <c r="AG66" s="60"/>
      <c r="AH66" s="61"/>
      <c r="AI66" s="59">
        <f t="shared" si="5"/>
        <v>59582</v>
      </c>
      <c r="AJ66" s="60"/>
      <c r="AK66" s="60"/>
      <c r="AL66" s="60"/>
      <c r="AM66" s="61"/>
      <c r="AN66" s="59">
        <v>212364</v>
      </c>
      <c r="AO66" s="60"/>
      <c r="AP66" s="60"/>
      <c r="AQ66" s="60"/>
      <c r="AR66" s="61"/>
      <c r="AS66" s="59">
        <v>0</v>
      </c>
      <c r="AT66" s="60"/>
      <c r="AU66" s="60"/>
      <c r="AV66" s="60"/>
      <c r="AW66" s="61"/>
      <c r="AX66" s="59">
        <v>0</v>
      </c>
      <c r="AY66" s="60"/>
      <c r="AZ66" s="60"/>
      <c r="BA66" s="61"/>
      <c r="BB66" s="59">
        <f t="shared" si="6"/>
        <v>212364</v>
      </c>
      <c r="BC66" s="60"/>
      <c r="BD66" s="60"/>
      <c r="BE66" s="60"/>
      <c r="BF66" s="61"/>
      <c r="BG66" s="59">
        <v>154400</v>
      </c>
      <c r="BH66" s="60"/>
      <c r="BI66" s="60"/>
      <c r="BJ66" s="60"/>
      <c r="BK66" s="61"/>
      <c r="BL66" s="59">
        <v>0</v>
      </c>
      <c r="BM66" s="60"/>
      <c r="BN66" s="60"/>
      <c r="BO66" s="60"/>
      <c r="BP66" s="61"/>
      <c r="BQ66" s="59">
        <v>0</v>
      </c>
      <c r="BR66" s="60"/>
      <c r="BS66" s="60"/>
      <c r="BT66" s="61"/>
      <c r="BU66" s="59">
        <f t="shared" si="7"/>
        <v>154400</v>
      </c>
      <c r="BV66" s="60"/>
      <c r="BW66" s="60"/>
      <c r="BX66" s="60"/>
      <c r="BY66" s="61"/>
    </row>
    <row r="67" spans="1:79" s="25" customFormat="1" ht="25.5" customHeight="1">
      <c r="A67" s="40">
        <v>2275</v>
      </c>
      <c r="B67" s="41"/>
      <c r="C67" s="41"/>
      <c r="D67" s="58"/>
      <c r="E67" s="33" t="s">
        <v>187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  <c r="U67" s="59">
        <v>18200</v>
      </c>
      <c r="V67" s="60"/>
      <c r="W67" s="60"/>
      <c r="X67" s="60"/>
      <c r="Y67" s="61"/>
      <c r="Z67" s="59">
        <v>0</v>
      </c>
      <c r="AA67" s="60"/>
      <c r="AB67" s="60"/>
      <c r="AC67" s="60"/>
      <c r="AD67" s="61"/>
      <c r="AE67" s="59">
        <v>0</v>
      </c>
      <c r="AF67" s="60"/>
      <c r="AG67" s="60"/>
      <c r="AH67" s="61"/>
      <c r="AI67" s="59">
        <f t="shared" si="5"/>
        <v>18200</v>
      </c>
      <c r="AJ67" s="60"/>
      <c r="AK67" s="60"/>
      <c r="AL67" s="60"/>
      <c r="AM67" s="61"/>
      <c r="AN67" s="59">
        <v>24100</v>
      </c>
      <c r="AO67" s="60"/>
      <c r="AP67" s="60"/>
      <c r="AQ67" s="60"/>
      <c r="AR67" s="61"/>
      <c r="AS67" s="59">
        <v>0</v>
      </c>
      <c r="AT67" s="60"/>
      <c r="AU67" s="60"/>
      <c r="AV67" s="60"/>
      <c r="AW67" s="61"/>
      <c r="AX67" s="59">
        <v>0</v>
      </c>
      <c r="AY67" s="60"/>
      <c r="AZ67" s="60"/>
      <c r="BA67" s="61"/>
      <c r="BB67" s="59">
        <f t="shared" si="6"/>
        <v>24100</v>
      </c>
      <c r="BC67" s="60"/>
      <c r="BD67" s="60"/>
      <c r="BE67" s="60"/>
      <c r="BF67" s="61"/>
      <c r="BG67" s="59">
        <v>22000</v>
      </c>
      <c r="BH67" s="60"/>
      <c r="BI67" s="60"/>
      <c r="BJ67" s="60"/>
      <c r="BK67" s="61"/>
      <c r="BL67" s="59">
        <v>0</v>
      </c>
      <c r="BM67" s="60"/>
      <c r="BN67" s="60"/>
      <c r="BO67" s="60"/>
      <c r="BP67" s="61"/>
      <c r="BQ67" s="59">
        <v>0</v>
      </c>
      <c r="BR67" s="60"/>
      <c r="BS67" s="60"/>
      <c r="BT67" s="61"/>
      <c r="BU67" s="59">
        <f t="shared" si="7"/>
        <v>22000</v>
      </c>
      <c r="BV67" s="60"/>
      <c r="BW67" s="60"/>
      <c r="BX67" s="60"/>
      <c r="BY67" s="61"/>
    </row>
    <row r="68" spans="1:79" s="25" customFormat="1" ht="38.25" customHeight="1">
      <c r="A68" s="40">
        <v>2282</v>
      </c>
      <c r="B68" s="41"/>
      <c r="C68" s="41"/>
      <c r="D68" s="58"/>
      <c r="E68" s="33" t="s">
        <v>188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5"/>
      <c r="U68" s="59">
        <v>3920</v>
      </c>
      <c r="V68" s="60"/>
      <c r="W68" s="60"/>
      <c r="X68" s="60"/>
      <c r="Y68" s="61"/>
      <c r="Z68" s="59">
        <v>0</v>
      </c>
      <c r="AA68" s="60"/>
      <c r="AB68" s="60"/>
      <c r="AC68" s="60"/>
      <c r="AD68" s="61"/>
      <c r="AE68" s="59">
        <v>0</v>
      </c>
      <c r="AF68" s="60"/>
      <c r="AG68" s="60"/>
      <c r="AH68" s="61"/>
      <c r="AI68" s="59">
        <f t="shared" si="5"/>
        <v>3920</v>
      </c>
      <c r="AJ68" s="60"/>
      <c r="AK68" s="60"/>
      <c r="AL68" s="60"/>
      <c r="AM68" s="61"/>
      <c r="AN68" s="59">
        <v>3000</v>
      </c>
      <c r="AO68" s="60"/>
      <c r="AP68" s="60"/>
      <c r="AQ68" s="60"/>
      <c r="AR68" s="61"/>
      <c r="AS68" s="59">
        <v>0</v>
      </c>
      <c r="AT68" s="60"/>
      <c r="AU68" s="60"/>
      <c r="AV68" s="60"/>
      <c r="AW68" s="61"/>
      <c r="AX68" s="59">
        <v>0</v>
      </c>
      <c r="AY68" s="60"/>
      <c r="AZ68" s="60"/>
      <c r="BA68" s="61"/>
      <c r="BB68" s="59">
        <f t="shared" si="6"/>
        <v>3000</v>
      </c>
      <c r="BC68" s="60"/>
      <c r="BD68" s="60"/>
      <c r="BE68" s="60"/>
      <c r="BF68" s="61"/>
      <c r="BG68" s="59">
        <v>5300</v>
      </c>
      <c r="BH68" s="60"/>
      <c r="BI68" s="60"/>
      <c r="BJ68" s="60"/>
      <c r="BK68" s="61"/>
      <c r="BL68" s="59">
        <v>0</v>
      </c>
      <c r="BM68" s="60"/>
      <c r="BN68" s="60"/>
      <c r="BO68" s="60"/>
      <c r="BP68" s="61"/>
      <c r="BQ68" s="59">
        <v>0</v>
      </c>
      <c r="BR68" s="60"/>
      <c r="BS68" s="60"/>
      <c r="BT68" s="61"/>
      <c r="BU68" s="59">
        <f t="shared" si="7"/>
        <v>5300</v>
      </c>
      <c r="BV68" s="60"/>
      <c r="BW68" s="60"/>
      <c r="BX68" s="60"/>
      <c r="BY68" s="61"/>
    </row>
    <row r="69" spans="1:79" s="25" customFormat="1" ht="12.75" customHeight="1">
      <c r="A69" s="40">
        <v>2800</v>
      </c>
      <c r="B69" s="41"/>
      <c r="C69" s="41"/>
      <c r="D69" s="58"/>
      <c r="E69" s="33" t="s">
        <v>189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5"/>
      <c r="U69" s="59">
        <v>391</v>
      </c>
      <c r="V69" s="60"/>
      <c r="W69" s="60"/>
      <c r="X69" s="60"/>
      <c r="Y69" s="61"/>
      <c r="Z69" s="59">
        <v>0</v>
      </c>
      <c r="AA69" s="60"/>
      <c r="AB69" s="60"/>
      <c r="AC69" s="60"/>
      <c r="AD69" s="61"/>
      <c r="AE69" s="59">
        <v>0</v>
      </c>
      <c r="AF69" s="60"/>
      <c r="AG69" s="60"/>
      <c r="AH69" s="61"/>
      <c r="AI69" s="59">
        <f t="shared" si="5"/>
        <v>391</v>
      </c>
      <c r="AJ69" s="60"/>
      <c r="AK69" s="60"/>
      <c r="AL69" s="60"/>
      <c r="AM69" s="61"/>
      <c r="AN69" s="59">
        <v>10000</v>
      </c>
      <c r="AO69" s="60"/>
      <c r="AP69" s="60"/>
      <c r="AQ69" s="60"/>
      <c r="AR69" s="61"/>
      <c r="AS69" s="59">
        <v>0</v>
      </c>
      <c r="AT69" s="60"/>
      <c r="AU69" s="60"/>
      <c r="AV69" s="60"/>
      <c r="AW69" s="61"/>
      <c r="AX69" s="59">
        <v>0</v>
      </c>
      <c r="AY69" s="60"/>
      <c r="AZ69" s="60"/>
      <c r="BA69" s="61"/>
      <c r="BB69" s="59">
        <f t="shared" si="6"/>
        <v>10000</v>
      </c>
      <c r="BC69" s="60"/>
      <c r="BD69" s="60"/>
      <c r="BE69" s="60"/>
      <c r="BF69" s="61"/>
      <c r="BG69" s="59">
        <v>30000</v>
      </c>
      <c r="BH69" s="60"/>
      <c r="BI69" s="60"/>
      <c r="BJ69" s="60"/>
      <c r="BK69" s="61"/>
      <c r="BL69" s="59">
        <v>0</v>
      </c>
      <c r="BM69" s="60"/>
      <c r="BN69" s="60"/>
      <c r="BO69" s="60"/>
      <c r="BP69" s="61"/>
      <c r="BQ69" s="59">
        <v>0</v>
      </c>
      <c r="BR69" s="60"/>
      <c r="BS69" s="60"/>
      <c r="BT69" s="61"/>
      <c r="BU69" s="59">
        <f t="shared" si="7"/>
        <v>30000</v>
      </c>
      <c r="BV69" s="60"/>
      <c r="BW69" s="60"/>
      <c r="BX69" s="60"/>
      <c r="BY69" s="61"/>
    </row>
    <row r="70" spans="1:79" s="25" customFormat="1" ht="25.5" customHeight="1">
      <c r="A70" s="40">
        <v>3110</v>
      </c>
      <c r="B70" s="41"/>
      <c r="C70" s="41"/>
      <c r="D70" s="58"/>
      <c r="E70" s="33" t="s">
        <v>190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5"/>
      <c r="U70" s="59">
        <v>0</v>
      </c>
      <c r="V70" s="60"/>
      <c r="W70" s="60"/>
      <c r="X70" s="60"/>
      <c r="Y70" s="61"/>
      <c r="Z70" s="59">
        <v>72875</v>
      </c>
      <c r="AA70" s="60"/>
      <c r="AB70" s="60"/>
      <c r="AC70" s="60"/>
      <c r="AD70" s="61"/>
      <c r="AE70" s="59">
        <v>72875</v>
      </c>
      <c r="AF70" s="60"/>
      <c r="AG70" s="60"/>
      <c r="AH70" s="61"/>
      <c r="AI70" s="59">
        <f t="shared" si="5"/>
        <v>72875</v>
      </c>
      <c r="AJ70" s="60"/>
      <c r="AK70" s="60"/>
      <c r="AL70" s="60"/>
      <c r="AM70" s="61"/>
      <c r="AN70" s="59">
        <v>0</v>
      </c>
      <c r="AO70" s="60"/>
      <c r="AP70" s="60"/>
      <c r="AQ70" s="60"/>
      <c r="AR70" s="61"/>
      <c r="AS70" s="59">
        <v>44400</v>
      </c>
      <c r="AT70" s="60"/>
      <c r="AU70" s="60"/>
      <c r="AV70" s="60"/>
      <c r="AW70" s="61"/>
      <c r="AX70" s="59">
        <v>44400</v>
      </c>
      <c r="AY70" s="60"/>
      <c r="AZ70" s="60"/>
      <c r="BA70" s="61"/>
      <c r="BB70" s="59">
        <f t="shared" si="6"/>
        <v>44400</v>
      </c>
      <c r="BC70" s="60"/>
      <c r="BD70" s="60"/>
      <c r="BE70" s="60"/>
      <c r="BF70" s="61"/>
      <c r="BG70" s="59">
        <v>0</v>
      </c>
      <c r="BH70" s="60"/>
      <c r="BI70" s="60"/>
      <c r="BJ70" s="60"/>
      <c r="BK70" s="61"/>
      <c r="BL70" s="59">
        <v>30000</v>
      </c>
      <c r="BM70" s="60"/>
      <c r="BN70" s="60"/>
      <c r="BO70" s="60"/>
      <c r="BP70" s="61"/>
      <c r="BQ70" s="59">
        <v>30000</v>
      </c>
      <c r="BR70" s="60"/>
      <c r="BS70" s="60"/>
      <c r="BT70" s="61"/>
      <c r="BU70" s="59">
        <f t="shared" si="7"/>
        <v>30000</v>
      </c>
      <c r="BV70" s="60"/>
      <c r="BW70" s="60"/>
      <c r="BX70" s="60"/>
      <c r="BY70" s="61"/>
    </row>
    <row r="71" spans="1:79" s="6" customFormat="1" ht="12.75" customHeight="1">
      <c r="A71" s="42"/>
      <c r="B71" s="43"/>
      <c r="C71" s="43"/>
      <c r="D71" s="57"/>
      <c r="E71" s="28" t="s">
        <v>147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30"/>
      <c r="U71" s="52">
        <v>4138203</v>
      </c>
      <c r="V71" s="53"/>
      <c r="W71" s="53"/>
      <c r="X71" s="53"/>
      <c r="Y71" s="54"/>
      <c r="Z71" s="52">
        <v>72875</v>
      </c>
      <c r="AA71" s="53"/>
      <c r="AB71" s="53"/>
      <c r="AC71" s="53"/>
      <c r="AD71" s="54"/>
      <c r="AE71" s="52">
        <v>72875</v>
      </c>
      <c r="AF71" s="53"/>
      <c r="AG71" s="53"/>
      <c r="AH71" s="54"/>
      <c r="AI71" s="52">
        <f t="shared" si="5"/>
        <v>4211078</v>
      </c>
      <c r="AJ71" s="53"/>
      <c r="AK71" s="53"/>
      <c r="AL71" s="53"/>
      <c r="AM71" s="54"/>
      <c r="AN71" s="52">
        <v>4084101</v>
      </c>
      <c r="AO71" s="53"/>
      <c r="AP71" s="53"/>
      <c r="AQ71" s="53"/>
      <c r="AR71" s="54"/>
      <c r="AS71" s="52">
        <v>53407</v>
      </c>
      <c r="AT71" s="53"/>
      <c r="AU71" s="53"/>
      <c r="AV71" s="53"/>
      <c r="AW71" s="54"/>
      <c r="AX71" s="52">
        <v>44400</v>
      </c>
      <c r="AY71" s="53"/>
      <c r="AZ71" s="53"/>
      <c r="BA71" s="54"/>
      <c r="BB71" s="52">
        <f t="shared" si="6"/>
        <v>4137508</v>
      </c>
      <c r="BC71" s="53"/>
      <c r="BD71" s="53"/>
      <c r="BE71" s="53"/>
      <c r="BF71" s="54"/>
      <c r="BG71" s="52">
        <v>3826600</v>
      </c>
      <c r="BH71" s="53"/>
      <c r="BI71" s="53"/>
      <c r="BJ71" s="53"/>
      <c r="BK71" s="54"/>
      <c r="BL71" s="52">
        <v>30000</v>
      </c>
      <c r="BM71" s="53"/>
      <c r="BN71" s="53"/>
      <c r="BO71" s="53"/>
      <c r="BP71" s="54"/>
      <c r="BQ71" s="52">
        <v>30000</v>
      </c>
      <c r="BR71" s="53"/>
      <c r="BS71" s="53"/>
      <c r="BT71" s="54"/>
      <c r="BU71" s="52">
        <f t="shared" si="7"/>
        <v>3856600</v>
      </c>
      <c r="BV71" s="53"/>
      <c r="BW71" s="53"/>
      <c r="BX71" s="53"/>
      <c r="BY71" s="54"/>
    </row>
    <row r="73" spans="1:79" ht="14.25" customHeight="1">
      <c r="A73" s="71" t="s">
        <v>260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</row>
    <row r="74" spans="1:79" ht="15" customHeight="1">
      <c r="A74" s="86" t="s">
        <v>247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</row>
    <row r="75" spans="1:79" ht="23.1" customHeight="1">
      <c r="A75" s="114" t="s">
        <v>119</v>
      </c>
      <c r="B75" s="115"/>
      <c r="C75" s="115"/>
      <c r="D75" s="115"/>
      <c r="E75" s="116"/>
      <c r="F75" s="45" t="s">
        <v>19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83" t="s">
        <v>248</v>
      </c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5"/>
      <c r="AN75" s="83" t="s">
        <v>251</v>
      </c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5"/>
      <c r="BG75" s="83" t="s">
        <v>258</v>
      </c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5"/>
    </row>
    <row r="76" spans="1:79" ht="51.75" customHeight="1">
      <c r="A76" s="117"/>
      <c r="B76" s="118"/>
      <c r="C76" s="118"/>
      <c r="D76" s="118"/>
      <c r="E76" s="119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83" t="s">
        <v>4</v>
      </c>
      <c r="V76" s="84"/>
      <c r="W76" s="84"/>
      <c r="X76" s="84"/>
      <c r="Y76" s="85"/>
      <c r="Z76" s="83" t="s">
        <v>3</v>
      </c>
      <c r="AA76" s="84"/>
      <c r="AB76" s="84"/>
      <c r="AC76" s="84"/>
      <c r="AD76" s="85"/>
      <c r="AE76" s="108" t="s">
        <v>116</v>
      </c>
      <c r="AF76" s="109"/>
      <c r="AG76" s="109"/>
      <c r="AH76" s="110"/>
      <c r="AI76" s="83" t="s">
        <v>5</v>
      </c>
      <c r="AJ76" s="84"/>
      <c r="AK76" s="84"/>
      <c r="AL76" s="84"/>
      <c r="AM76" s="85"/>
      <c r="AN76" s="83" t="s">
        <v>4</v>
      </c>
      <c r="AO76" s="84"/>
      <c r="AP76" s="84"/>
      <c r="AQ76" s="84"/>
      <c r="AR76" s="85"/>
      <c r="AS76" s="83" t="s">
        <v>3</v>
      </c>
      <c r="AT76" s="84"/>
      <c r="AU76" s="84"/>
      <c r="AV76" s="84"/>
      <c r="AW76" s="85"/>
      <c r="AX76" s="108" t="s">
        <v>116</v>
      </c>
      <c r="AY76" s="109"/>
      <c r="AZ76" s="109"/>
      <c r="BA76" s="110"/>
      <c r="BB76" s="83" t="s">
        <v>96</v>
      </c>
      <c r="BC76" s="84"/>
      <c r="BD76" s="84"/>
      <c r="BE76" s="84"/>
      <c r="BF76" s="85"/>
      <c r="BG76" s="83" t="s">
        <v>4</v>
      </c>
      <c r="BH76" s="84"/>
      <c r="BI76" s="84"/>
      <c r="BJ76" s="84"/>
      <c r="BK76" s="85"/>
      <c r="BL76" s="83" t="s">
        <v>3</v>
      </c>
      <c r="BM76" s="84"/>
      <c r="BN76" s="84"/>
      <c r="BO76" s="84"/>
      <c r="BP76" s="85"/>
      <c r="BQ76" s="108" t="s">
        <v>116</v>
      </c>
      <c r="BR76" s="109"/>
      <c r="BS76" s="109"/>
      <c r="BT76" s="110"/>
      <c r="BU76" s="45" t="s">
        <v>97</v>
      </c>
      <c r="BV76" s="45"/>
      <c r="BW76" s="45"/>
      <c r="BX76" s="45"/>
      <c r="BY76" s="45"/>
    </row>
    <row r="77" spans="1:79" ht="15" customHeight="1">
      <c r="A77" s="83">
        <v>1</v>
      </c>
      <c r="B77" s="84"/>
      <c r="C77" s="84"/>
      <c r="D77" s="84"/>
      <c r="E77" s="85"/>
      <c r="F77" s="83">
        <v>2</v>
      </c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5"/>
      <c r="U77" s="83">
        <v>3</v>
      </c>
      <c r="V77" s="84"/>
      <c r="W77" s="84"/>
      <c r="X77" s="84"/>
      <c r="Y77" s="85"/>
      <c r="Z77" s="83">
        <v>4</v>
      </c>
      <c r="AA77" s="84"/>
      <c r="AB77" s="84"/>
      <c r="AC77" s="84"/>
      <c r="AD77" s="85"/>
      <c r="AE77" s="83">
        <v>5</v>
      </c>
      <c r="AF77" s="84"/>
      <c r="AG77" s="84"/>
      <c r="AH77" s="85"/>
      <c r="AI77" s="83">
        <v>6</v>
      </c>
      <c r="AJ77" s="84"/>
      <c r="AK77" s="84"/>
      <c r="AL77" s="84"/>
      <c r="AM77" s="85"/>
      <c r="AN77" s="83">
        <v>7</v>
      </c>
      <c r="AO77" s="84"/>
      <c r="AP77" s="84"/>
      <c r="AQ77" s="84"/>
      <c r="AR77" s="85"/>
      <c r="AS77" s="83">
        <v>8</v>
      </c>
      <c r="AT77" s="84"/>
      <c r="AU77" s="84"/>
      <c r="AV77" s="84"/>
      <c r="AW77" s="85"/>
      <c r="AX77" s="83">
        <v>9</v>
      </c>
      <c r="AY77" s="84"/>
      <c r="AZ77" s="84"/>
      <c r="BA77" s="85"/>
      <c r="BB77" s="83">
        <v>10</v>
      </c>
      <c r="BC77" s="84"/>
      <c r="BD77" s="84"/>
      <c r="BE77" s="84"/>
      <c r="BF77" s="85"/>
      <c r="BG77" s="83">
        <v>11</v>
      </c>
      <c r="BH77" s="84"/>
      <c r="BI77" s="84"/>
      <c r="BJ77" s="84"/>
      <c r="BK77" s="85"/>
      <c r="BL77" s="83">
        <v>12</v>
      </c>
      <c r="BM77" s="84"/>
      <c r="BN77" s="84"/>
      <c r="BO77" s="84"/>
      <c r="BP77" s="85"/>
      <c r="BQ77" s="83">
        <v>13</v>
      </c>
      <c r="BR77" s="84"/>
      <c r="BS77" s="84"/>
      <c r="BT77" s="85"/>
      <c r="BU77" s="45">
        <v>14</v>
      </c>
      <c r="BV77" s="45"/>
      <c r="BW77" s="45"/>
      <c r="BX77" s="45"/>
      <c r="BY77" s="45"/>
    </row>
    <row r="78" spans="1:79" s="1" customFormat="1" ht="13.5" hidden="1" customHeight="1">
      <c r="A78" s="99" t="s">
        <v>64</v>
      </c>
      <c r="B78" s="100"/>
      <c r="C78" s="100"/>
      <c r="D78" s="100"/>
      <c r="E78" s="101"/>
      <c r="F78" s="99" t="s">
        <v>57</v>
      </c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1"/>
      <c r="U78" s="99" t="s">
        <v>65</v>
      </c>
      <c r="V78" s="100"/>
      <c r="W78" s="100"/>
      <c r="X78" s="100"/>
      <c r="Y78" s="101"/>
      <c r="Z78" s="99" t="s">
        <v>66</v>
      </c>
      <c r="AA78" s="100"/>
      <c r="AB78" s="100"/>
      <c r="AC78" s="100"/>
      <c r="AD78" s="101"/>
      <c r="AE78" s="99" t="s">
        <v>91</v>
      </c>
      <c r="AF78" s="100"/>
      <c r="AG78" s="100"/>
      <c r="AH78" s="101"/>
      <c r="AI78" s="105" t="s">
        <v>170</v>
      </c>
      <c r="AJ78" s="106"/>
      <c r="AK78" s="106"/>
      <c r="AL78" s="106"/>
      <c r="AM78" s="107"/>
      <c r="AN78" s="99" t="s">
        <v>67</v>
      </c>
      <c r="AO78" s="100"/>
      <c r="AP78" s="100"/>
      <c r="AQ78" s="100"/>
      <c r="AR78" s="101"/>
      <c r="AS78" s="99" t="s">
        <v>68</v>
      </c>
      <c r="AT78" s="100"/>
      <c r="AU78" s="100"/>
      <c r="AV78" s="100"/>
      <c r="AW78" s="101"/>
      <c r="AX78" s="99" t="s">
        <v>92</v>
      </c>
      <c r="AY78" s="100"/>
      <c r="AZ78" s="100"/>
      <c r="BA78" s="101"/>
      <c r="BB78" s="105" t="s">
        <v>170</v>
      </c>
      <c r="BC78" s="106"/>
      <c r="BD78" s="106"/>
      <c r="BE78" s="106"/>
      <c r="BF78" s="107"/>
      <c r="BG78" s="99" t="s">
        <v>58</v>
      </c>
      <c r="BH78" s="100"/>
      <c r="BI78" s="100"/>
      <c r="BJ78" s="100"/>
      <c r="BK78" s="101"/>
      <c r="BL78" s="99" t="s">
        <v>59</v>
      </c>
      <c r="BM78" s="100"/>
      <c r="BN78" s="100"/>
      <c r="BO78" s="100"/>
      <c r="BP78" s="101"/>
      <c r="BQ78" s="99" t="s">
        <v>93</v>
      </c>
      <c r="BR78" s="100"/>
      <c r="BS78" s="100"/>
      <c r="BT78" s="101"/>
      <c r="BU78" s="94" t="s">
        <v>170</v>
      </c>
      <c r="BV78" s="94"/>
      <c r="BW78" s="94"/>
      <c r="BX78" s="94"/>
      <c r="BY78" s="94"/>
      <c r="CA78" t="s">
        <v>27</v>
      </c>
    </row>
    <row r="79" spans="1:79" s="6" customFormat="1" ht="12.75" customHeight="1">
      <c r="A79" s="42"/>
      <c r="B79" s="43"/>
      <c r="C79" s="43"/>
      <c r="D79" s="43"/>
      <c r="E79" s="57"/>
      <c r="F79" s="42" t="s">
        <v>147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7"/>
      <c r="U79" s="52"/>
      <c r="V79" s="53"/>
      <c r="W79" s="53"/>
      <c r="X79" s="53"/>
      <c r="Y79" s="54"/>
      <c r="Z79" s="52"/>
      <c r="AA79" s="53"/>
      <c r="AB79" s="53"/>
      <c r="AC79" s="53"/>
      <c r="AD79" s="54"/>
      <c r="AE79" s="52"/>
      <c r="AF79" s="53"/>
      <c r="AG79" s="53"/>
      <c r="AH79" s="54"/>
      <c r="AI79" s="52">
        <f>IF(ISNUMBER(U79),U79,0)+IF(ISNUMBER(Z79),Z79,0)</f>
        <v>0</v>
      </c>
      <c r="AJ79" s="53"/>
      <c r="AK79" s="53"/>
      <c r="AL79" s="53"/>
      <c r="AM79" s="54"/>
      <c r="AN79" s="52"/>
      <c r="AO79" s="53"/>
      <c r="AP79" s="53"/>
      <c r="AQ79" s="53"/>
      <c r="AR79" s="54"/>
      <c r="AS79" s="52"/>
      <c r="AT79" s="53"/>
      <c r="AU79" s="53"/>
      <c r="AV79" s="53"/>
      <c r="AW79" s="54"/>
      <c r="AX79" s="52"/>
      <c r="AY79" s="53"/>
      <c r="AZ79" s="53"/>
      <c r="BA79" s="54"/>
      <c r="BB79" s="52">
        <f>IF(ISNUMBER(AN79),AN79,0)+IF(ISNUMBER(AS79),AS79,0)</f>
        <v>0</v>
      </c>
      <c r="BC79" s="53"/>
      <c r="BD79" s="53"/>
      <c r="BE79" s="53"/>
      <c r="BF79" s="54"/>
      <c r="BG79" s="52"/>
      <c r="BH79" s="53"/>
      <c r="BI79" s="53"/>
      <c r="BJ79" s="53"/>
      <c r="BK79" s="54"/>
      <c r="BL79" s="52"/>
      <c r="BM79" s="53"/>
      <c r="BN79" s="53"/>
      <c r="BO79" s="53"/>
      <c r="BP79" s="54"/>
      <c r="BQ79" s="52"/>
      <c r="BR79" s="53"/>
      <c r="BS79" s="53"/>
      <c r="BT79" s="54"/>
      <c r="BU79" s="52">
        <f>IF(ISNUMBER(BG79),BG79,0)+IF(ISNUMBER(BL79),BL79,0)</f>
        <v>0</v>
      </c>
      <c r="BV79" s="53"/>
      <c r="BW79" s="53"/>
      <c r="BX79" s="53"/>
      <c r="BY79" s="54"/>
      <c r="CA79" s="6" t="s">
        <v>28</v>
      </c>
    </row>
    <row r="81" spans="1:79" ht="14.25" customHeight="1">
      <c r="A81" s="71" t="s">
        <v>275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</row>
    <row r="82" spans="1:79" ht="15" customHeight="1">
      <c r="A82" s="86" t="s">
        <v>247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</row>
    <row r="83" spans="1:79" ht="23.1" customHeight="1">
      <c r="A83" s="114" t="s">
        <v>118</v>
      </c>
      <c r="B83" s="115"/>
      <c r="C83" s="115"/>
      <c r="D83" s="116"/>
      <c r="E83" s="88" t="s">
        <v>19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/>
      <c r="X83" s="83" t="s">
        <v>269</v>
      </c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5"/>
      <c r="AR83" s="45" t="s">
        <v>274</v>
      </c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</row>
    <row r="84" spans="1:79" ht="48.75" customHeight="1">
      <c r="A84" s="117"/>
      <c r="B84" s="118"/>
      <c r="C84" s="118"/>
      <c r="D84" s="119"/>
      <c r="E84" s="91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88" t="s">
        <v>4</v>
      </c>
      <c r="Y84" s="89"/>
      <c r="Z84" s="89"/>
      <c r="AA84" s="89"/>
      <c r="AB84" s="90"/>
      <c r="AC84" s="88" t="s">
        <v>3</v>
      </c>
      <c r="AD84" s="89"/>
      <c r="AE84" s="89"/>
      <c r="AF84" s="89"/>
      <c r="AG84" s="90"/>
      <c r="AH84" s="108" t="s">
        <v>116</v>
      </c>
      <c r="AI84" s="109"/>
      <c r="AJ84" s="109"/>
      <c r="AK84" s="109"/>
      <c r="AL84" s="110"/>
      <c r="AM84" s="83" t="s">
        <v>5</v>
      </c>
      <c r="AN84" s="84"/>
      <c r="AO84" s="84"/>
      <c r="AP84" s="84"/>
      <c r="AQ84" s="85"/>
      <c r="AR84" s="83" t="s">
        <v>4</v>
      </c>
      <c r="AS84" s="84"/>
      <c r="AT84" s="84"/>
      <c r="AU84" s="84"/>
      <c r="AV84" s="85"/>
      <c r="AW84" s="83" t="s">
        <v>3</v>
      </c>
      <c r="AX84" s="84"/>
      <c r="AY84" s="84"/>
      <c r="AZ84" s="84"/>
      <c r="BA84" s="85"/>
      <c r="BB84" s="108" t="s">
        <v>116</v>
      </c>
      <c r="BC84" s="109"/>
      <c r="BD84" s="109"/>
      <c r="BE84" s="109"/>
      <c r="BF84" s="110"/>
      <c r="BG84" s="83" t="s">
        <v>96</v>
      </c>
      <c r="BH84" s="84"/>
      <c r="BI84" s="84"/>
      <c r="BJ84" s="84"/>
      <c r="BK84" s="85"/>
    </row>
    <row r="85" spans="1:79" ht="12.75" customHeight="1">
      <c r="A85" s="83">
        <v>1</v>
      </c>
      <c r="B85" s="84"/>
      <c r="C85" s="84"/>
      <c r="D85" s="85"/>
      <c r="E85" s="83">
        <v>2</v>
      </c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5"/>
      <c r="X85" s="83">
        <v>3</v>
      </c>
      <c r="Y85" s="84"/>
      <c r="Z85" s="84"/>
      <c r="AA85" s="84"/>
      <c r="AB85" s="85"/>
      <c r="AC85" s="83">
        <v>4</v>
      </c>
      <c r="AD85" s="84"/>
      <c r="AE85" s="84"/>
      <c r="AF85" s="84"/>
      <c r="AG85" s="85"/>
      <c r="AH85" s="83">
        <v>5</v>
      </c>
      <c r="AI85" s="84"/>
      <c r="AJ85" s="84"/>
      <c r="AK85" s="84"/>
      <c r="AL85" s="85"/>
      <c r="AM85" s="83">
        <v>6</v>
      </c>
      <c r="AN85" s="84"/>
      <c r="AO85" s="84"/>
      <c r="AP85" s="84"/>
      <c r="AQ85" s="85"/>
      <c r="AR85" s="83">
        <v>7</v>
      </c>
      <c r="AS85" s="84"/>
      <c r="AT85" s="84"/>
      <c r="AU85" s="84"/>
      <c r="AV85" s="85"/>
      <c r="AW85" s="83">
        <v>8</v>
      </c>
      <c r="AX85" s="84"/>
      <c r="AY85" s="84"/>
      <c r="AZ85" s="84"/>
      <c r="BA85" s="85"/>
      <c r="BB85" s="83">
        <v>9</v>
      </c>
      <c r="BC85" s="84"/>
      <c r="BD85" s="84"/>
      <c r="BE85" s="84"/>
      <c r="BF85" s="85"/>
      <c r="BG85" s="83">
        <v>10</v>
      </c>
      <c r="BH85" s="84"/>
      <c r="BI85" s="84"/>
      <c r="BJ85" s="84"/>
      <c r="BK85" s="85"/>
    </row>
    <row r="86" spans="1:79" s="1" customFormat="1" ht="12.75" hidden="1" customHeight="1">
      <c r="A86" s="99" t="s">
        <v>64</v>
      </c>
      <c r="B86" s="100"/>
      <c r="C86" s="100"/>
      <c r="D86" s="101"/>
      <c r="E86" s="99" t="s">
        <v>57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20" t="s">
        <v>60</v>
      </c>
      <c r="Y86" s="121"/>
      <c r="Z86" s="121"/>
      <c r="AA86" s="121"/>
      <c r="AB86" s="122"/>
      <c r="AC86" s="120" t="s">
        <v>61</v>
      </c>
      <c r="AD86" s="121"/>
      <c r="AE86" s="121"/>
      <c r="AF86" s="121"/>
      <c r="AG86" s="122"/>
      <c r="AH86" s="99" t="s">
        <v>94</v>
      </c>
      <c r="AI86" s="100"/>
      <c r="AJ86" s="100"/>
      <c r="AK86" s="100"/>
      <c r="AL86" s="101"/>
      <c r="AM86" s="105" t="s">
        <v>171</v>
      </c>
      <c r="AN86" s="106"/>
      <c r="AO86" s="106"/>
      <c r="AP86" s="106"/>
      <c r="AQ86" s="107"/>
      <c r="AR86" s="99" t="s">
        <v>62</v>
      </c>
      <c r="AS86" s="100"/>
      <c r="AT86" s="100"/>
      <c r="AU86" s="100"/>
      <c r="AV86" s="101"/>
      <c r="AW86" s="99" t="s">
        <v>63</v>
      </c>
      <c r="AX86" s="100"/>
      <c r="AY86" s="100"/>
      <c r="AZ86" s="100"/>
      <c r="BA86" s="101"/>
      <c r="BB86" s="99" t="s">
        <v>95</v>
      </c>
      <c r="BC86" s="100"/>
      <c r="BD86" s="100"/>
      <c r="BE86" s="100"/>
      <c r="BF86" s="101"/>
      <c r="BG86" s="105" t="s">
        <v>171</v>
      </c>
      <c r="BH86" s="106"/>
      <c r="BI86" s="106"/>
      <c r="BJ86" s="106"/>
      <c r="BK86" s="107"/>
      <c r="CA86" t="s">
        <v>29</v>
      </c>
    </row>
    <row r="87" spans="1:79" s="25" customFormat="1" ht="12.75" customHeight="1">
      <c r="A87" s="40">
        <v>2111</v>
      </c>
      <c r="B87" s="41"/>
      <c r="C87" s="41"/>
      <c r="D87" s="58"/>
      <c r="E87" s="33" t="s">
        <v>178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59">
        <v>0</v>
      </c>
      <c r="Y87" s="60"/>
      <c r="Z87" s="60"/>
      <c r="AA87" s="60"/>
      <c r="AB87" s="61"/>
      <c r="AC87" s="59">
        <v>0</v>
      </c>
      <c r="AD87" s="60"/>
      <c r="AE87" s="60"/>
      <c r="AF87" s="60"/>
      <c r="AG87" s="61"/>
      <c r="AH87" s="59">
        <v>0</v>
      </c>
      <c r="AI87" s="60"/>
      <c r="AJ87" s="60"/>
      <c r="AK87" s="60"/>
      <c r="AL87" s="61"/>
      <c r="AM87" s="59">
        <f t="shared" ref="AM87:AM100" si="8">IF(ISNUMBER(X87),X87,0)+IF(ISNUMBER(AC87),AC87,0)</f>
        <v>0</v>
      </c>
      <c r="AN87" s="60"/>
      <c r="AO87" s="60"/>
      <c r="AP87" s="60"/>
      <c r="AQ87" s="61"/>
      <c r="AR87" s="59">
        <v>0</v>
      </c>
      <c r="AS87" s="60"/>
      <c r="AT87" s="60"/>
      <c r="AU87" s="60"/>
      <c r="AV87" s="61"/>
      <c r="AW87" s="59">
        <v>0</v>
      </c>
      <c r="AX87" s="60"/>
      <c r="AY87" s="60"/>
      <c r="AZ87" s="60"/>
      <c r="BA87" s="61"/>
      <c r="BB87" s="59">
        <v>0</v>
      </c>
      <c r="BC87" s="60"/>
      <c r="BD87" s="60"/>
      <c r="BE87" s="60"/>
      <c r="BF87" s="61"/>
      <c r="BG87" s="56">
        <f t="shared" ref="BG87:BG100" si="9">IF(ISNUMBER(AR87),AR87,0)+IF(ISNUMBER(AW87),AW87,0)</f>
        <v>0</v>
      </c>
      <c r="BH87" s="56"/>
      <c r="BI87" s="56"/>
      <c r="BJ87" s="56"/>
      <c r="BK87" s="56"/>
      <c r="CA87" s="25" t="s">
        <v>30</v>
      </c>
    </row>
    <row r="88" spans="1:79" s="25" customFormat="1" ht="12.75" customHeight="1">
      <c r="A88" s="40">
        <v>2120</v>
      </c>
      <c r="B88" s="41"/>
      <c r="C88" s="41"/>
      <c r="D88" s="58"/>
      <c r="E88" s="33" t="s">
        <v>179</v>
      </c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5"/>
      <c r="X88" s="59">
        <v>0</v>
      </c>
      <c r="Y88" s="60"/>
      <c r="Z88" s="60"/>
      <c r="AA88" s="60"/>
      <c r="AB88" s="61"/>
      <c r="AC88" s="59">
        <v>0</v>
      </c>
      <c r="AD88" s="60"/>
      <c r="AE88" s="60"/>
      <c r="AF88" s="60"/>
      <c r="AG88" s="61"/>
      <c r="AH88" s="59">
        <v>0</v>
      </c>
      <c r="AI88" s="60"/>
      <c r="AJ88" s="60"/>
      <c r="AK88" s="60"/>
      <c r="AL88" s="61"/>
      <c r="AM88" s="59">
        <f t="shared" si="8"/>
        <v>0</v>
      </c>
      <c r="AN88" s="60"/>
      <c r="AO88" s="60"/>
      <c r="AP88" s="60"/>
      <c r="AQ88" s="61"/>
      <c r="AR88" s="59">
        <v>0</v>
      </c>
      <c r="AS88" s="60"/>
      <c r="AT88" s="60"/>
      <c r="AU88" s="60"/>
      <c r="AV88" s="61"/>
      <c r="AW88" s="59">
        <v>0</v>
      </c>
      <c r="AX88" s="60"/>
      <c r="AY88" s="60"/>
      <c r="AZ88" s="60"/>
      <c r="BA88" s="61"/>
      <c r="BB88" s="59">
        <v>0</v>
      </c>
      <c r="BC88" s="60"/>
      <c r="BD88" s="60"/>
      <c r="BE88" s="60"/>
      <c r="BF88" s="61"/>
      <c r="BG88" s="56">
        <f t="shared" si="9"/>
        <v>0</v>
      </c>
      <c r="BH88" s="56"/>
      <c r="BI88" s="56"/>
      <c r="BJ88" s="56"/>
      <c r="BK88" s="56"/>
    </row>
    <row r="89" spans="1:79" s="25" customFormat="1" ht="12.75" customHeight="1">
      <c r="A89" s="40">
        <v>2210</v>
      </c>
      <c r="B89" s="41"/>
      <c r="C89" s="41"/>
      <c r="D89" s="58"/>
      <c r="E89" s="33" t="s">
        <v>180</v>
      </c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5"/>
      <c r="X89" s="59">
        <v>0</v>
      </c>
      <c r="Y89" s="60"/>
      <c r="Z89" s="60"/>
      <c r="AA89" s="60"/>
      <c r="AB89" s="61"/>
      <c r="AC89" s="59">
        <v>0</v>
      </c>
      <c r="AD89" s="60"/>
      <c r="AE89" s="60"/>
      <c r="AF89" s="60"/>
      <c r="AG89" s="61"/>
      <c r="AH89" s="59">
        <v>0</v>
      </c>
      <c r="AI89" s="60"/>
      <c r="AJ89" s="60"/>
      <c r="AK89" s="60"/>
      <c r="AL89" s="61"/>
      <c r="AM89" s="59">
        <f t="shared" si="8"/>
        <v>0</v>
      </c>
      <c r="AN89" s="60"/>
      <c r="AO89" s="60"/>
      <c r="AP89" s="60"/>
      <c r="AQ89" s="61"/>
      <c r="AR89" s="59">
        <v>0</v>
      </c>
      <c r="AS89" s="60"/>
      <c r="AT89" s="60"/>
      <c r="AU89" s="60"/>
      <c r="AV89" s="61"/>
      <c r="AW89" s="59">
        <v>0</v>
      </c>
      <c r="AX89" s="60"/>
      <c r="AY89" s="60"/>
      <c r="AZ89" s="60"/>
      <c r="BA89" s="61"/>
      <c r="BB89" s="59">
        <v>0</v>
      </c>
      <c r="BC89" s="60"/>
      <c r="BD89" s="60"/>
      <c r="BE89" s="60"/>
      <c r="BF89" s="61"/>
      <c r="BG89" s="56">
        <f t="shared" si="9"/>
        <v>0</v>
      </c>
      <c r="BH89" s="56"/>
      <c r="BI89" s="56"/>
      <c r="BJ89" s="56"/>
      <c r="BK89" s="56"/>
    </row>
    <row r="90" spans="1:79" s="25" customFormat="1" ht="12.75" customHeight="1">
      <c r="A90" s="40">
        <v>2240</v>
      </c>
      <c r="B90" s="41"/>
      <c r="C90" s="41"/>
      <c r="D90" s="58"/>
      <c r="E90" s="33" t="s">
        <v>181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5"/>
      <c r="X90" s="59">
        <v>0</v>
      </c>
      <c r="Y90" s="60"/>
      <c r="Z90" s="60"/>
      <c r="AA90" s="60"/>
      <c r="AB90" s="61"/>
      <c r="AC90" s="59">
        <v>0</v>
      </c>
      <c r="AD90" s="60"/>
      <c r="AE90" s="60"/>
      <c r="AF90" s="60"/>
      <c r="AG90" s="61"/>
      <c r="AH90" s="59">
        <v>0</v>
      </c>
      <c r="AI90" s="60"/>
      <c r="AJ90" s="60"/>
      <c r="AK90" s="60"/>
      <c r="AL90" s="61"/>
      <c r="AM90" s="59">
        <f t="shared" si="8"/>
        <v>0</v>
      </c>
      <c r="AN90" s="60"/>
      <c r="AO90" s="60"/>
      <c r="AP90" s="60"/>
      <c r="AQ90" s="61"/>
      <c r="AR90" s="59">
        <v>0</v>
      </c>
      <c r="AS90" s="60"/>
      <c r="AT90" s="60"/>
      <c r="AU90" s="60"/>
      <c r="AV90" s="61"/>
      <c r="AW90" s="59">
        <v>0</v>
      </c>
      <c r="AX90" s="60"/>
      <c r="AY90" s="60"/>
      <c r="AZ90" s="60"/>
      <c r="BA90" s="61"/>
      <c r="BB90" s="59">
        <v>0</v>
      </c>
      <c r="BC90" s="60"/>
      <c r="BD90" s="60"/>
      <c r="BE90" s="60"/>
      <c r="BF90" s="61"/>
      <c r="BG90" s="56">
        <f t="shared" si="9"/>
        <v>0</v>
      </c>
      <c r="BH90" s="56"/>
      <c r="BI90" s="56"/>
      <c r="BJ90" s="56"/>
      <c r="BK90" s="56"/>
    </row>
    <row r="91" spans="1:79" s="25" customFormat="1" ht="12.75" customHeight="1">
      <c r="A91" s="40">
        <v>2250</v>
      </c>
      <c r="B91" s="41"/>
      <c r="C91" s="41"/>
      <c r="D91" s="58"/>
      <c r="E91" s="33" t="s">
        <v>182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5"/>
      <c r="X91" s="59">
        <v>0</v>
      </c>
      <c r="Y91" s="60"/>
      <c r="Z91" s="60"/>
      <c r="AA91" s="60"/>
      <c r="AB91" s="61"/>
      <c r="AC91" s="59">
        <v>0</v>
      </c>
      <c r="AD91" s="60"/>
      <c r="AE91" s="60"/>
      <c r="AF91" s="60"/>
      <c r="AG91" s="61"/>
      <c r="AH91" s="59">
        <v>0</v>
      </c>
      <c r="AI91" s="60"/>
      <c r="AJ91" s="60"/>
      <c r="AK91" s="60"/>
      <c r="AL91" s="61"/>
      <c r="AM91" s="59">
        <f t="shared" si="8"/>
        <v>0</v>
      </c>
      <c r="AN91" s="60"/>
      <c r="AO91" s="60"/>
      <c r="AP91" s="60"/>
      <c r="AQ91" s="61"/>
      <c r="AR91" s="59">
        <v>0</v>
      </c>
      <c r="AS91" s="60"/>
      <c r="AT91" s="60"/>
      <c r="AU91" s="60"/>
      <c r="AV91" s="61"/>
      <c r="AW91" s="59">
        <v>0</v>
      </c>
      <c r="AX91" s="60"/>
      <c r="AY91" s="60"/>
      <c r="AZ91" s="60"/>
      <c r="BA91" s="61"/>
      <c r="BB91" s="59">
        <v>0</v>
      </c>
      <c r="BC91" s="60"/>
      <c r="BD91" s="60"/>
      <c r="BE91" s="60"/>
      <c r="BF91" s="61"/>
      <c r="BG91" s="56">
        <f t="shared" si="9"/>
        <v>0</v>
      </c>
      <c r="BH91" s="56"/>
      <c r="BI91" s="56"/>
      <c r="BJ91" s="56"/>
      <c r="BK91" s="56"/>
    </row>
    <row r="92" spans="1:79" s="25" customFormat="1" ht="12.75" customHeight="1">
      <c r="A92" s="40">
        <v>2271</v>
      </c>
      <c r="B92" s="41"/>
      <c r="C92" s="41"/>
      <c r="D92" s="58"/>
      <c r="E92" s="33" t="s">
        <v>183</v>
      </c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5"/>
      <c r="X92" s="59">
        <v>0</v>
      </c>
      <c r="Y92" s="60"/>
      <c r="Z92" s="60"/>
      <c r="AA92" s="60"/>
      <c r="AB92" s="61"/>
      <c r="AC92" s="59">
        <v>0</v>
      </c>
      <c r="AD92" s="60"/>
      <c r="AE92" s="60"/>
      <c r="AF92" s="60"/>
      <c r="AG92" s="61"/>
      <c r="AH92" s="59">
        <v>0</v>
      </c>
      <c r="AI92" s="60"/>
      <c r="AJ92" s="60"/>
      <c r="AK92" s="60"/>
      <c r="AL92" s="61"/>
      <c r="AM92" s="59">
        <f t="shared" si="8"/>
        <v>0</v>
      </c>
      <c r="AN92" s="60"/>
      <c r="AO92" s="60"/>
      <c r="AP92" s="60"/>
      <c r="AQ92" s="61"/>
      <c r="AR92" s="59">
        <v>0</v>
      </c>
      <c r="AS92" s="60"/>
      <c r="AT92" s="60"/>
      <c r="AU92" s="60"/>
      <c r="AV92" s="61"/>
      <c r="AW92" s="59">
        <v>0</v>
      </c>
      <c r="AX92" s="60"/>
      <c r="AY92" s="60"/>
      <c r="AZ92" s="60"/>
      <c r="BA92" s="61"/>
      <c r="BB92" s="59">
        <v>0</v>
      </c>
      <c r="BC92" s="60"/>
      <c r="BD92" s="60"/>
      <c r="BE92" s="60"/>
      <c r="BF92" s="61"/>
      <c r="BG92" s="56">
        <f t="shared" si="9"/>
        <v>0</v>
      </c>
      <c r="BH92" s="56"/>
      <c r="BI92" s="56"/>
      <c r="BJ92" s="56"/>
      <c r="BK92" s="56"/>
    </row>
    <row r="93" spans="1:79" s="25" customFormat="1" ht="12.75" customHeight="1">
      <c r="A93" s="40">
        <v>2272</v>
      </c>
      <c r="B93" s="41"/>
      <c r="C93" s="41"/>
      <c r="D93" s="58"/>
      <c r="E93" s="33" t="s">
        <v>184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5"/>
      <c r="X93" s="59">
        <v>0</v>
      </c>
      <c r="Y93" s="60"/>
      <c r="Z93" s="60"/>
      <c r="AA93" s="60"/>
      <c r="AB93" s="61"/>
      <c r="AC93" s="59">
        <v>0</v>
      </c>
      <c r="AD93" s="60"/>
      <c r="AE93" s="60"/>
      <c r="AF93" s="60"/>
      <c r="AG93" s="61"/>
      <c r="AH93" s="59">
        <v>0</v>
      </c>
      <c r="AI93" s="60"/>
      <c r="AJ93" s="60"/>
      <c r="AK93" s="60"/>
      <c r="AL93" s="61"/>
      <c r="AM93" s="59">
        <f t="shared" si="8"/>
        <v>0</v>
      </c>
      <c r="AN93" s="60"/>
      <c r="AO93" s="60"/>
      <c r="AP93" s="60"/>
      <c r="AQ93" s="61"/>
      <c r="AR93" s="59">
        <v>0</v>
      </c>
      <c r="AS93" s="60"/>
      <c r="AT93" s="60"/>
      <c r="AU93" s="60"/>
      <c r="AV93" s="61"/>
      <c r="AW93" s="59">
        <v>0</v>
      </c>
      <c r="AX93" s="60"/>
      <c r="AY93" s="60"/>
      <c r="AZ93" s="60"/>
      <c r="BA93" s="61"/>
      <c r="BB93" s="59">
        <v>0</v>
      </c>
      <c r="BC93" s="60"/>
      <c r="BD93" s="60"/>
      <c r="BE93" s="60"/>
      <c r="BF93" s="61"/>
      <c r="BG93" s="56">
        <f t="shared" si="9"/>
        <v>0</v>
      </c>
      <c r="BH93" s="56"/>
      <c r="BI93" s="56"/>
      <c r="BJ93" s="56"/>
      <c r="BK93" s="56"/>
    </row>
    <row r="94" spans="1:79" s="25" customFormat="1" ht="12.75" customHeight="1">
      <c r="A94" s="40">
        <v>2273</v>
      </c>
      <c r="B94" s="41"/>
      <c r="C94" s="41"/>
      <c r="D94" s="58"/>
      <c r="E94" s="33" t="s">
        <v>185</v>
      </c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5"/>
      <c r="X94" s="59">
        <v>0</v>
      </c>
      <c r="Y94" s="60"/>
      <c r="Z94" s="60"/>
      <c r="AA94" s="60"/>
      <c r="AB94" s="61"/>
      <c r="AC94" s="59">
        <v>0</v>
      </c>
      <c r="AD94" s="60"/>
      <c r="AE94" s="60"/>
      <c r="AF94" s="60"/>
      <c r="AG94" s="61"/>
      <c r="AH94" s="59">
        <v>0</v>
      </c>
      <c r="AI94" s="60"/>
      <c r="AJ94" s="60"/>
      <c r="AK94" s="60"/>
      <c r="AL94" s="61"/>
      <c r="AM94" s="59">
        <f t="shared" si="8"/>
        <v>0</v>
      </c>
      <c r="AN94" s="60"/>
      <c r="AO94" s="60"/>
      <c r="AP94" s="60"/>
      <c r="AQ94" s="61"/>
      <c r="AR94" s="59">
        <v>0</v>
      </c>
      <c r="AS94" s="60"/>
      <c r="AT94" s="60"/>
      <c r="AU94" s="60"/>
      <c r="AV94" s="61"/>
      <c r="AW94" s="59">
        <v>0</v>
      </c>
      <c r="AX94" s="60"/>
      <c r="AY94" s="60"/>
      <c r="AZ94" s="60"/>
      <c r="BA94" s="61"/>
      <c r="BB94" s="59">
        <v>0</v>
      </c>
      <c r="BC94" s="60"/>
      <c r="BD94" s="60"/>
      <c r="BE94" s="60"/>
      <c r="BF94" s="61"/>
      <c r="BG94" s="56">
        <f t="shared" si="9"/>
        <v>0</v>
      </c>
      <c r="BH94" s="56"/>
      <c r="BI94" s="56"/>
      <c r="BJ94" s="56"/>
      <c r="BK94" s="56"/>
    </row>
    <row r="95" spans="1:79" s="25" customFormat="1" ht="12.75" customHeight="1">
      <c r="A95" s="40">
        <v>2274</v>
      </c>
      <c r="B95" s="41"/>
      <c r="C95" s="41"/>
      <c r="D95" s="58"/>
      <c r="E95" s="33" t="s">
        <v>186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5"/>
      <c r="X95" s="59">
        <v>0</v>
      </c>
      <c r="Y95" s="60"/>
      <c r="Z95" s="60"/>
      <c r="AA95" s="60"/>
      <c r="AB95" s="61"/>
      <c r="AC95" s="59">
        <v>0</v>
      </c>
      <c r="AD95" s="60"/>
      <c r="AE95" s="60"/>
      <c r="AF95" s="60"/>
      <c r="AG95" s="61"/>
      <c r="AH95" s="59">
        <v>0</v>
      </c>
      <c r="AI95" s="60"/>
      <c r="AJ95" s="60"/>
      <c r="AK95" s="60"/>
      <c r="AL95" s="61"/>
      <c r="AM95" s="59">
        <f t="shared" si="8"/>
        <v>0</v>
      </c>
      <c r="AN95" s="60"/>
      <c r="AO95" s="60"/>
      <c r="AP95" s="60"/>
      <c r="AQ95" s="61"/>
      <c r="AR95" s="59">
        <v>0</v>
      </c>
      <c r="AS95" s="60"/>
      <c r="AT95" s="60"/>
      <c r="AU95" s="60"/>
      <c r="AV95" s="61"/>
      <c r="AW95" s="59">
        <v>0</v>
      </c>
      <c r="AX95" s="60"/>
      <c r="AY95" s="60"/>
      <c r="AZ95" s="60"/>
      <c r="BA95" s="61"/>
      <c r="BB95" s="59">
        <v>0</v>
      </c>
      <c r="BC95" s="60"/>
      <c r="BD95" s="60"/>
      <c r="BE95" s="60"/>
      <c r="BF95" s="61"/>
      <c r="BG95" s="56">
        <f t="shared" si="9"/>
        <v>0</v>
      </c>
      <c r="BH95" s="56"/>
      <c r="BI95" s="56"/>
      <c r="BJ95" s="56"/>
      <c r="BK95" s="56"/>
    </row>
    <row r="96" spans="1:79" s="25" customFormat="1" ht="12.75" customHeight="1">
      <c r="A96" s="40">
        <v>2275</v>
      </c>
      <c r="B96" s="41"/>
      <c r="C96" s="41"/>
      <c r="D96" s="58"/>
      <c r="E96" s="33" t="s">
        <v>187</v>
      </c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5"/>
      <c r="X96" s="59">
        <v>0</v>
      </c>
      <c r="Y96" s="60"/>
      <c r="Z96" s="60"/>
      <c r="AA96" s="60"/>
      <c r="AB96" s="61"/>
      <c r="AC96" s="59">
        <v>0</v>
      </c>
      <c r="AD96" s="60"/>
      <c r="AE96" s="60"/>
      <c r="AF96" s="60"/>
      <c r="AG96" s="61"/>
      <c r="AH96" s="59">
        <v>0</v>
      </c>
      <c r="AI96" s="60"/>
      <c r="AJ96" s="60"/>
      <c r="AK96" s="60"/>
      <c r="AL96" s="61"/>
      <c r="AM96" s="59">
        <f t="shared" si="8"/>
        <v>0</v>
      </c>
      <c r="AN96" s="60"/>
      <c r="AO96" s="60"/>
      <c r="AP96" s="60"/>
      <c r="AQ96" s="61"/>
      <c r="AR96" s="59">
        <v>0</v>
      </c>
      <c r="AS96" s="60"/>
      <c r="AT96" s="60"/>
      <c r="AU96" s="60"/>
      <c r="AV96" s="61"/>
      <c r="AW96" s="59">
        <v>0</v>
      </c>
      <c r="AX96" s="60"/>
      <c r="AY96" s="60"/>
      <c r="AZ96" s="60"/>
      <c r="BA96" s="61"/>
      <c r="BB96" s="59">
        <v>0</v>
      </c>
      <c r="BC96" s="60"/>
      <c r="BD96" s="60"/>
      <c r="BE96" s="60"/>
      <c r="BF96" s="61"/>
      <c r="BG96" s="56">
        <f t="shared" si="9"/>
        <v>0</v>
      </c>
      <c r="BH96" s="56"/>
      <c r="BI96" s="56"/>
      <c r="BJ96" s="56"/>
      <c r="BK96" s="56"/>
    </row>
    <row r="97" spans="1:79" s="25" customFormat="1" ht="25.5" customHeight="1">
      <c r="A97" s="40">
        <v>2282</v>
      </c>
      <c r="B97" s="41"/>
      <c r="C97" s="41"/>
      <c r="D97" s="58"/>
      <c r="E97" s="33" t="s">
        <v>188</v>
      </c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5"/>
      <c r="X97" s="59">
        <v>0</v>
      </c>
      <c r="Y97" s="60"/>
      <c r="Z97" s="60"/>
      <c r="AA97" s="60"/>
      <c r="AB97" s="61"/>
      <c r="AC97" s="59">
        <v>0</v>
      </c>
      <c r="AD97" s="60"/>
      <c r="AE97" s="60"/>
      <c r="AF97" s="60"/>
      <c r="AG97" s="61"/>
      <c r="AH97" s="59">
        <v>0</v>
      </c>
      <c r="AI97" s="60"/>
      <c r="AJ97" s="60"/>
      <c r="AK97" s="60"/>
      <c r="AL97" s="61"/>
      <c r="AM97" s="59">
        <f t="shared" si="8"/>
        <v>0</v>
      </c>
      <c r="AN97" s="60"/>
      <c r="AO97" s="60"/>
      <c r="AP97" s="60"/>
      <c r="AQ97" s="61"/>
      <c r="AR97" s="59">
        <v>0</v>
      </c>
      <c r="AS97" s="60"/>
      <c r="AT97" s="60"/>
      <c r="AU97" s="60"/>
      <c r="AV97" s="61"/>
      <c r="AW97" s="59">
        <v>0</v>
      </c>
      <c r="AX97" s="60"/>
      <c r="AY97" s="60"/>
      <c r="AZ97" s="60"/>
      <c r="BA97" s="61"/>
      <c r="BB97" s="59">
        <v>0</v>
      </c>
      <c r="BC97" s="60"/>
      <c r="BD97" s="60"/>
      <c r="BE97" s="60"/>
      <c r="BF97" s="61"/>
      <c r="BG97" s="56">
        <f t="shared" si="9"/>
        <v>0</v>
      </c>
      <c r="BH97" s="56"/>
      <c r="BI97" s="56"/>
      <c r="BJ97" s="56"/>
      <c r="BK97" s="56"/>
    </row>
    <row r="98" spans="1:79" s="25" customFormat="1" ht="12.75" customHeight="1">
      <c r="A98" s="40">
        <v>2800</v>
      </c>
      <c r="B98" s="41"/>
      <c r="C98" s="41"/>
      <c r="D98" s="58"/>
      <c r="E98" s="33" t="s">
        <v>189</v>
      </c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5"/>
      <c r="X98" s="59">
        <v>0</v>
      </c>
      <c r="Y98" s="60"/>
      <c r="Z98" s="60"/>
      <c r="AA98" s="60"/>
      <c r="AB98" s="61"/>
      <c r="AC98" s="59">
        <v>0</v>
      </c>
      <c r="AD98" s="60"/>
      <c r="AE98" s="60"/>
      <c r="AF98" s="60"/>
      <c r="AG98" s="61"/>
      <c r="AH98" s="59">
        <v>0</v>
      </c>
      <c r="AI98" s="60"/>
      <c r="AJ98" s="60"/>
      <c r="AK98" s="60"/>
      <c r="AL98" s="61"/>
      <c r="AM98" s="59">
        <f t="shared" si="8"/>
        <v>0</v>
      </c>
      <c r="AN98" s="60"/>
      <c r="AO98" s="60"/>
      <c r="AP98" s="60"/>
      <c r="AQ98" s="61"/>
      <c r="AR98" s="59">
        <v>0</v>
      </c>
      <c r="AS98" s="60"/>
      <c r="AT98" s="60"/>
      <c r="AU98" s="60"/>
      <c r="AV98" s="61"/>
      <c r="AW98" s="59">
        <v>0</v>
      </c>
      <c r="AX98" s="60"/>
      <c r="AY98" s="60"/>
      <c r="AZ98" s="60"/>
      <c r="BA98" s="61"/>
      <c r="BB98" s="59">
        <v>0</v>
      </c>
      <c r="BC98" s="60"/>
      <c r="BD98" s="60"/>
      <c r="BE98" s="60"/>
      <c r="BF98" s="61"/>
      <c r="BG98" s="56">
        <f t="shared" si="9"/>
        <v>0</v>
      </c>
      <c r="BH98" s="56"/>
      <c r="BI98" s="56"/>
      <c r="BJ98" s="56"/>
      <c r="BK98" s="56"/>
    </row>
    <row r="99" spans="1:79" s="25" customFormat="1" ht="25.5" customHeight="1">
      <c r="A99" s="40">
        <v>3110</v>
      </c>
      <c r="B99" s="41"/>
      <c r="C99" s="41"/>
      <c r="D99" s="58"/>
      <c r="E99" s="33" t="s">
        <v>190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5"/>
      <c r="X99" s="59">
        <v>0</v>
      </c>
      <c r="Y99" s="60"/>
      <c r="Z99" s="60"/>
      <c r="AA99" s="60"/>
      <c r="AB99" s="61"/>
      <c r="AC99" s="59">
        <v>0</v>
      </c>
      <c r="AD99" s="60"/>
      <c r="AE99" s="60"/>
      <c r="AF99" s="60"/>
      <c r="AG99" s="61"/>
      <c r="AH99" s="59">
        <v>0</v>
      </c>
      <c r="AI99" s="60"/>
      <c r="AJ99" s="60"/>
      <c r="AK99" s="60"/>
      <c r="AL99" s="61"/>
      <c r="AM99" s="59">
        <f t="shared" si="8"/>
        <v>0</v>
      </c>
      <c r="AN99" s="60"/>
      <c r="AO99" s="60"/>
      <c r="AP99" s="60"/>
      <c r="AQ99" s="61"/>
      <c r="AR99" s="59">
        <v>0</v>
      </c>
      <c r="AS99" s="60"/>
      <c r="AT99" s="60"/>
      <c r="AU99" s="60"/>
      <c r="AV99" s="61"/>
      <c r="AW99" s="59">
        <v>0</v>
      </c>
      <c r="AX99" s="60"/>
      <c r="AY99" s="60"/>
      <c r="AZ99" s="60"/>
      <c r="BA99" s="61"/>
      <c r="BB99" s="59">
        <v>0</v>
      </c>
      <c r="BC99" s="60"/>
      <c r="BD99" s="60"/>
      <c r="BE99" s="60"/>
      <c r="BF99" s="61"/>
      <c r="BG99" s="56">
        <f t="shared" si="9"/>
        <v>0</v>
      </c>
      <c r="BH99" s="56"/>
      <c r="BI99" s="56"/>
      <c r="BJ99" s="56"/>
      <c r="BK99" s="56"/>
    </row>
    <row r="100" spans="1:79" s="6" customFormat="1" ht="12.75" customHeight="1">
      <c r="A100" s="42"/>
      <c r="B100" s="43"/>
      <c r="C100" s="43"/>
      <c r="D100" s="57"/>
      <c r="E100" s="28" t="s">
        <v>147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30"/>
      <c r="X100" s="52">
        <v>0</v>
      </c>
      <c r="Y100" s="53"/>
      <c r="Z100" s="53"/>
      <c r="AA100" s="53"/>
      <c r="AB100" s="54"/>
      <c r="AC100" s="52">
        <v>0</v>
      </c>
      <c r="AD100" s="53"/>
      <c r="AE100" s="53"/>
      <c r="AF100" s="53"/>
      <c r="AG100" s="54"/>
      <c r="AH100" s="52">
        <v>0</v>
      </c>
      <c r="AI100" s="53"/>
      <c r="AJ100" s="53"/>
      <c r="AK100" s="53"/>
      <c r="AL100" s="54"/>
      <c r="AM100" s="52">
        <f t="shared" si="8"/>
        <v>0</v>
      </c>
      <c r="AN100" s="53"/>
      <c r="AO100" s="53"/>
      <c r="AP100" s="53"/>
      <c r="AQ100" s="54"/>
      <c r="AR100" s="52">
        <v>0</v>
      </c>
      <c r="AS100" s="53"/>
      <c r="AT100" s="53"/>
      <c r="AU100" s="53"/>
      <c r="AV100" s="54"/>
      <c r="AW100" s="52">
        <v>0</v>
      </c>
      <c r="AX100" s="53"/>
      <c r="AY100" s="53"/>
      <c r="AZ100" s="53"/>
      <c r="BA100" s="54"/>
      <c r="BB100" s="52">
        <v>0</v>
      </c>
      <c r="BC100" s="53"/>
      <c r="BD100" s="53"/>
      <c r="BE100" s="53"/>
      <c r="BF100" s="54"/>
      <c r="BG100" s="55">
        <f t="shared" si="9"/>
        <v>0</v>
      </c>
      <c r="BH100" s="55"/>
      <c r="BI100" s="55"/>
      <c r="BJ100" s="55"/>
      <c r="BK100" s="55"/>
    </row>
    <row r="102" spans="1:79" ht="14.25" customHeight="1">
      <c r="A102" s="71" t="s">
        <v>276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</row>
    <row r="103" spans="1:79" ht="15" customHeight="1">
      <c r="A103" s="86" t="s">
        <v>247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</row>
    <row r="104" spans="1:79" ht="23.1" customHeight="1">
      <c r="A104" s="114" t="s">
        <v>119</v>
      </c>
      <c r="B104" s="115"/>
      <c r="C104" s="115"/>
      <c r="D104" s="115"/>
      <c r="E104" s="116"/>
      <c r="F104" s="88" t="s">
        <v>19</v>
      </c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90"/>
      <c r="X104" s="45" t="s">
        <v>269</v>
      </c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83" t="s">
        <v>274</v>
      </c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5"/>
    </row>
    <row r="105" spans="1:79" ht="53.25" customHeight="1">
      <c r="A105" s="117"/>
      <c r="B105" s="118"/>
      <c r="C105" s="118"/>
      <c r="D105" s="118"/>
      <c r="E105" s="119"/>
      <c r="F105" s="91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83" t="s">
        <v>4</v>
      </c>
      <c r="Y105" s="84"/>
      <c r="Z105" s="84"/>
      <c r="AA105" s="84"/>
      <c r="AB105" s="85"/>
      <c r="AC105" s="83" t="s">
        <v>3</v>
      </c>
      <c r="AD105" s="84"/>
      <c r="AE105" s="84"/>
      <c r="AF105" s="84"/>
      <c r="AG105" s="85"/>
      <c r="AH105" s="108" t="s">
        <v>116</v>
      </c>
      <c r="AI105" s="109"/>
      <c r="AJ105" s="109"/>
      <c r="AK105" s="109"/>
      <c r="AL105" s="110"/>
      <c r="AM105" s="83" t="s">
        <v>5</v>
      </c>
      <c r="AN105" s="84"/>
      <c r="AO105" s="84"/>
      <c r="AP105" s="84"/>
      <c r="AQ105" s="85"/>
      <c r="AR105" s="83" t="s">
        <v>4</v>
      </c>
      <c r="AS105" s="84"/>
      <c r="AT105" s="84"/>
      <c r="AU105" s="84"/>
      <c r="AV105" s="85"/>
      <c r="AW105" s="83" t="s">
        <v>3</v>
      </c>
      <c r="AX105" s="84"/>
      <c r="AY105" s="84"/>
      <c r="AZ105" s="84"/>
      <c r="BA105" s="85"/>
      <c r="BB105" s="76" t="s">
        <v>116</v>
      </c>
      <c r="BC105" s="76"/>
      <c r="BD105" s="76"/>
      <c r="BE105" s="76"/>
      <c r="BF105" s="76"/>
      <c r="BG105" s="83" t="s">
        <v>96</v>
      </c>
      <c r="BH105" s="84"/>
      <c r="BI105" s="84"/>
      <c r="BJ105" s="84"/>
      <c r="BK105" s="85"/>
    </row>
    <row r="106" spans="1:79" ht="15" customHeight="1">
      <c r="A106" s="83">
        <v>1</v>
      </c>
      <c r="B106" s="84"/>
      <c r="C106" s="84"/>
      <c r="D106" s="84"/>
      <c r="E106" s="85"/>
      <c r="F106" s="83">
        <v>2</v>
      </c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5"/>
      <c r="X106" s="83">
        <v>3</v>
      </c>
      <c r="Y106" s="84"/>
      <c r="Z106" s="84"/>
      <c r="AA106" s="84"/>
      <c r="AB106" s="85"/>
      <c r="AC106" s="83">
        <v>4</v>
      </c>
      <c r="AD106" s="84"/>
      <c r="AE106" s="84"/>
      <c r="AF106" s="84"/>
      <c r="AG106" s="85"/>
      <c r="AH106" s="83">
        <v>5</v>
      </c>
      <c r="AI106" s="84"/>
      <c r="AJ106" s="84"/>
      <c r="AK106" s="84"/>
      <c r="AL106" s="85"/>
      <c r="AM106" s="83">
        <v>6</v>
      </c>
      <c r="AN106" s="84"/>
      <c r="AO106" s="84"/>
      <c r="AP106" s="84"/>
      <c r="AQ106" s="85"/>
      <c r="AR106" s="83">
        <v>7</v>
      </c>
      <c r="AS106" s="84"/>
      <c r="AT106" s="84"/>
      <c r="AU106" s="84"/>
      <c r="AV106" s="85"/>
      <c r="AW106" s="83">
        <v>8</v>
      </c>
      <c r="AX106" s="84"/>
      <c r="AY106" s="84"/>
      <c r="AZ106" s="84"/>
      <c r="BA106" s="85"/>
      <c r="BB106" s="83">
        <v>9</v>
      </c>
      <c r="BC106" s="84"/>
      <c r="BD106" s="84"/>
      <c r="BE106" s="84"/>
      <c r="BF106" s="85"/>
      <c r="BG106" s="83">
        <v>10</v>
      </c>
      <c r="BH106" s="84"/>
      <c r="BI106" s="84"/>
      <c r="BJ106" s="84"/>
      <c r="BK106" s="85"/>
    </row>
    <row r="107" spans="1:79" s="1" customFormat="1" ht="15" hidden="1" customHeight="1">
      <c r="A107" s="99" t="s">
        <v>64</v>
      </c>
      <c r="B107" s="100"/>
      <c r="C107" s="100"/>
      <c r="D107" s="100"/>
      <c r="E107" s="101"/>
      <c r="F107" s="99" t="s">
        <v>57</v>
      </c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1"/>
      <c r="X107" s="99" t="s">
        <v>60</v>
      </c>
      <c r="Y107" s="100"/>
      <c r="Z107" s="100"/>
      <c r="AA107" s="100"/>
      <c r="AB107" s="101"/>
      <c r="AC107" s="99" t="s">
        <v>61</v>
      </c>
      <c r="AD107" s="100"/>
      <c r="AE107" s="100"/>
      <c r="AF107" s="100"/>
      <c r="AG107" s="101"/>
      <c r="AH107" s="99" t="s">
        <v>94</v>
      </c>
      <c r="AI107" s="100"/>
      <c r="AJ107" s="100"/>
      <c r="AK107" s="100"/>
      <c r="AL107" s="101"/>
      <c r="AM107" s="105" t="s">
        <v>171</v>
      </c>
      <c r="AN107" s="106"/>
      <c r="AO107" s="106"/>
      <c r="AP107" s="106"/>
      <c r="AQ107" s="107"/>
      <c r="AR107" s="99" t="s">
        <v>62</v>
      </c>
      <c r="AS107" s="100"/>
      <c r="AT107" s="100"/>
      <c r="AU107" s="100"/>
      <c r="AV107" s="101"/>
      <c r="AW107" s="99" t="s">
        <v>63</v>
      </c>
      <c r="AX107" s="100"/>
      <c r="AY107" s="100"/>
      <c r="AZ107" s="100"/>
      <c r="BA107" s="101"/>
      <c r="BB107" s="99" t="s">
        <v>95</v>
      </c>
      <c r="BC107" s="100"/>
      <c r="BD107" s="100"/>
      <c r="BE107" s="100"/>
      <c r="BF107" s="101"/>
      <c r="BG107" s="105" t="s">
        <v>171</v>
      </c>
      <c r="BH107" s="106"/>
      <c r="BI107" s="106"/>
      <c r="BJ107" s="106"/>
      <c r="BK107" s="107"/>
      <c r="CA107" t="s">
        <v>31</v>
      </c>
    </row>
    <row r="108" spans="1:79" s="6" customFormat="1" ht="12.75" customHeight="1">
      <c r="A108" s="42"/>
      <c r="B108" s="43"/>
      <c r="C108" s="43"/>
      <c r="D108" s="43"/>
      <c r="E108" s="57"/>
      <c r="F108" s="42" t="s">
        <v>147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57"/>
      <c r="X108" s="111"/>
      <c r="Y108" s="112"/>
      <c r="Z108" s="112"/>
      <c r="AA108" s="112"/>
      <c r="AB108" s="113"/>
      <c r="AC108" s="111"/>
      <c r="AD108" s="112"/>
      <c r="AE108" s="112"/>
      <c r="AF108" s="112"/>
      <c r="AG108" s="113"/>
      <c r="AH108" s="55"/>
      <c r="AI108" s="55"/>
      <c r="AJ108" s="55"/>
      <c r="AK108" s="55"/>
      <c r="AL108" s="55"/>
      <c r="AM108" s="55">
        <f>IF(ISNUMBER(X108),X108,0)+IF(ISNUMBER(AC108),AC108,0)</f>
        <v>0</v>
      </c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>
        <f>IF(ISNUMBER(AR108),AR108,0)+IF(ISNUMBER(AW108),AW108,0)</f>
        <v>0</v>
      </c>
      <c r="BH108" s="55"/>
      <c r="BI108" s="55"/>
      <c r="BJ108" s="55"/>
      <c r="BK108" s="55"/>
      <c r="CA108" s="6" t="s">
        <v>32</v>
      </c>
    </row>
    <row r="111" spans="1:79" ht="14.25" customHeight="1">
      <c r="A111" s="71" t="s">
        <v>120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</row>
    <row r="112" spans="1:79" ht="14.25" customHeight="1">
      <c r="A112" s="71" t="s">
        <v>261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</row>
    <row r="113" spans="1:79" ht="15" customHeight="1">
      <c r="A113" s="86" t="s">
        <v>247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</row>
    <row r="114" spans="1:79" ht="23.1" customHeight="1">
      <c r="A114" s="88" t="s">
        <v>6</v>
      </c>
      <c r="B114" s="89"/>
      <c r="C114" s="89"/>
      <c r="D114" s="88" t="s">
        <v>121</v>
      </c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90"/>
      <c r="U114" s="83" t="s">
        <v>248</v>
      </c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5"/>
      <c r="AN114" s="83" t="s">
        <v>251</v>
      </c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5"/>
      <c r="BG114" s="45" t="s">
        <v>258</v>
      </c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</row>
    <row r="115" spans="1:79" ht="52.5" customHeight="1">
      <c r="A115" s="91"/>
      <c r="B115" s="92"/>
      <c r="C115" s="92"/>
      <c r="D115" s="91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3"/>
      <c r="U115" s="83" t="s">
        <v>4</v>
      </c>
      <c r="V115" s="84"/>
      <c r="W115" s="84"/>
      <c r="X115" s="84"/>
      <c r="Y115" s="85"/>
      <c r="Z115" s="83" t="s">
        <v>3</v>
      </c>
      <c r="AA115" s="84"/>
      <c r="AB115" s="84"/>
      <c r="AC115" s="84"/>
      <c r="AD115" s="85"/>
      <c r="AE115" s="108" t="s">
        <v>116</v>
      </c>
      <c r="AF115" s="109"/>
      <c r="AG115" s="109"/>
      <c r="AH115" s="110"/>
      <c r="AI115" s="83" t="s">
        <v>5</v>
      </c>
      <c r="AJ115" s="84"/>
      <c r="AK115" s="84"/>
      <c r="AL115" s="84"/>
      <c r="AM115" s="85"/>
      <c r="AN115" s="83" t="s">
        <v>4</v>
      </c>
      <c r="AO115" s="84"/>
      <c r="AP115" s="84"/>
      <c r="AQ115" s="84"/>
      <c r="AR115" s="85"/>
      <c r="AS115" s="83" t="s">
        <v>3</v>
      </c>
      <c r="AT115" s="84"/>
      <c r="AU115" s="84"/>
      <c r="AV115" s="84"/>
      <c r="AW115" s="85"/>
      <c r="AX115" s="108" t="s">
        <v>116</v>
      </c>
      <c r="AY115" s="109"/>
      <c r="AZ115" s="109"/>
      <c r="BA115" s="110"/>
      <c r="BB115" s="83" t="s">
        <v>96</v>
      </c>
      <c r="BC115" s="84"/>
      <c r="BD115" s="84"/>
      <c r="BE115" s="84"/>
      <c r="BF115" s="85"/>
      <c r="BG115" s="83" t="s">
        <v>4</v>
      </c>
      <c r="BH115" s="84"/>
      <c r="BI115" s="84"/>
      <c r="BJ115" s="84"/>
      <c r="BK115" s="85"/>
      <c r="BL115" s="45" t="s">
        <v>3</v>
      </c>
      <c r="BM115" s="45"/>
      <c r="BN115" s="45"/>
      <c r="BO115" s="45"/>
      <c r="BP115" s="45"/>
      <c r="BQ115" s="76" t="s">
        <v>116</v>
      </c>
      <c r="BR115" s="76"/>
      <c r="BS115" s="76"/>
      <c r="BT115" s="76"/>
      <c r="BU115" s="83" t="s">
        <v>97</v>
      </c>
      <c r="BV115" s="84"/>
      <c r="BW115" s="84"/>
      <c r="BX115" s="84"/>
      <c r="BY115" s="85"/>
    </row>
    <row r="116" spans="1:79" ht="15" customHeight="1">
      <c r="A116" s="83">
        <v>1</v>
      </c>
      <c r="B116" s="84"/>
      <c r="C116" s="84"/>
      <c r="D116" s="83">
        <v>2</v>
      </c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5"/>
      <c r="U116" s="83">
        <v>3</v>
      </c>
      <c r="V116" s="84"/>
      <c r="W116" s="84"/>
      <c r="X116" s="84"/>
      <c r="Y116" s="85"/>
      <c r="Z116" s="83">
        <v>4</v>
      </c>
      <c r="AA116" s="84"/>
      <c r="AB116" s="84"/>
      <c r="AC116" s="84"/>
      <c r="AD116" s="85"/>
      <c r="AE116" s="83">
        <v>5</v>
      </c>
      <c r="AF116" s="84"/>
      <c r="AG116" s="84"/>
      <c r="AH116" s="85"/>
      <c r="AI116" s="83">
        <v>6</v>
      </c>
      <c r="AJ116" s="84"/>
      <c r="AK116" s="84"/>
      <c r="AL116" s="84"/>
      <c r="AM116" s="85"/>
      <c r="AN116" s="83">
        <v>7</v>
      </c>
      <c r="AO116" s="84"/>
      <c r="AP116" s="84"/>
      <c r="AQ116" s="84"/>
      <c r="AR116" s="85"/>
      <c r="AS116" s="83">
        <v>8</v>
      </c>
      <c r="AT116" s="84"/>
      <c r="AU116" s="84"/>
      <c r="AV116" s="84"/>
      <c r="AW116" s="85"/>
      <c r="AX116" s="45">
        <v>9</v>
      </c>
      <c r="AY116" s="45"/>
      <c r="AZ116" s="45"/>
      <c r="BA116" s="45"/>
      <c r="BB116" s="83">
        <v>10</v>
      </c>
      <c r="BC116" s="84"/>
      <c r="BD116" s="84"/>
      <c r="BE116" s="84"/>
      <c r="BF116" s="85"/>
      <c r="BG116" s="83">
        <v>11</v>
      </c>
      <c r="BH116" s="84"/>
      <c r="BI116" s="84"/>
      <c r="BJ116" s="84"/>
      <c r="BK116" s="85"/>
      <c r="BL116" s="45">
        <v>12</v>
      </c>
      <c r="BM116" s="45"/>
      <c r="BN116" s="45"/>
      <c r="BO116" s="45"/>
      <c r="BP116" s="45"/>
      <c r="BQ116" s="83">
        <v>13</v>
      </c>
      <c r="BR116" s="84"/>
      <c r="BS116" s="84"/>
      <c r="BT116" s="85"/>
      <c r="BU116" s="83">
        <v>14</v>
      </c>
      <c r="BV116" s="84"/>
      <c r="BW116" s="84"/>
      <c r="BX116" s="84"/>
      <c r="BY116" s="85"/>
    </row>
    <row r="117" spans="1:79" s="1" customFormat="1" ht="14.25" hidden="1" customHeight="1">
      <c r="A117" s="99" t="s">
        <v>69</v>
      </c>
      <c r="B117" s="100"/>
      <c r="C117" s="100"/>
      <c r="D117" s="99" t="s">
        <v>57</v>
      </c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1"/>
      <c r="U117" s="74" t="s">
        <v>65</v>
      </c>
      <c r="V117" s="74"/>
      <c r="W117" s="74"/>
      <c r="X117" s="74"/>
      <c r="Y117" s="74"/>
      <c r="Z117" s="74" t="s">
        <v>66</v>
      </c>
      <c r="AA117" s="74"/>
      <c r="AB117" s="74"/>
      <c r="AC117" s="74"/>
      <c r="AD117" s="74"/>
      <c r="AE117" s="74" t="s">
        <v>91</v>
      </c>
      <c r="AF117" s="74"/>
      <c r="AG117" s="74"/>
      <c r="AH117" s="74"/>
      <c r="AI117" s="94" t="s">
        <v>170</v>
      </c>
      <c r="AJ117" s="94"/>
      <c r="AK117" s="94"/>
      <c r="AL117" s="94"/>
      <c r="AM117" s="94"/>
      <c r="AN117" s="74" t="s">
        <v>67</v>
      </c>
      <c r="AO117" s="74"/>
      <c r="AP117" s="74"/>
      <c r="AQ117" s="74"/>
      <c r="AR117" s="74"/>
      <c r="AS117" s="74" t="s">
        <v>68</v>
      </c>
      <c r="AT117" s="74"/>
      <c r="AU117" s="74"/>
      <c r="AV117" s="74"/>
      <c r="AW117" s="74"/>
      <c r="AX117" s="74" t="s">
        <v>92</v>
      </c>
      <c r="AY117" s="74"/>
      <c r="AZ117" s="74"/>
      <c r="BA117" s="74"/>
      <c r="BB117" s="94" t="s">
        <v>170</v>
      </c>
      <c r="BC117" s="94"/>
      <c r="BD117" s="94"/>
      <c r="BE117" s="94"/>
      <c r="BF117" s="94"/>
      <c r="BG117" s="74" t="s">
        <v>58</v>
      </c>
      <c r="BH117" s="74"/>
      <c r="BI117" s="74"/>
      <c r="BJ117" s="74"/>
      <c r="BK117" s="74"/>
      <c r="BL117" s="74" t="s">
        <v>59</v>
      </c>
      <c r="BM117" s="74"/>
      <c r="BN117" s="74"/>
      <c r="BO117" s="74"/>
      <c r="BP117" s="74"/>
      <c r="BQ117" s="74" t="s">
        <v>93</v>
      </c>
      <c r="BR117" s="74"/>
      <c r="BS117" s="74"/>
      <c r="BT117" s="74"/>
      <c r="BU117" s="94" t="s">
        <v>170</v>
      </c>
      <c r="BV117" s="94"/>
      <c r="BW117" s="94"/>
      <c r="BX117" s="94"/>
      <c r="BY117" s="94"/>
      <c r="CA117" t="s">
        <v>33</v>
      </c>
    </row>
    <row r="118" spans="1:79" s="25" customFormat="1" ht="25.5" customHeight="1">
      <c r="A118" s="40">
        <v>1</v>
      </c>
      <c r="B118" s="41"/>
      <c r="C118" s="41"/>
      <c r="D118" s="33" t="s">
        <v>191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5"/>
      <c r="U118" s="59">
        <v>4138203</v>
      </c>
      <c r="V118" s="60"/>
      <c r="W118" s="60"/>
      <c r="X118" s="60"/>
      <c r="Y118" s="61"/>
      <c r="Z118" s="59">
        <v>72875</v>
      </c>
      <c r="AA118" s="60"/>
      <c r="AB118" s="60"/>
      <c r="AC118" s="60"/>
      <c r="AD118" s="61"/>
      <c r="AE118" s="59">
        <v>72875</v>
      </c>
      <c r="AF118" s="60"/>
      <c r="AG118" s="60"/>
      <c r="AH118" s="61"/>
      <c r="AI118" s="59">
        <f>IF(ISNUMBER(U118),U118,0)+IF(ISNUMBER(Z118),Z118,0)</f>
        <v>4211078</v>
      </c>
      <c r="AJ118" s="60"/>
      <c r="AK118" s="60"/>
      <c r="AL118" s="60"/>
      <c r="AM118" s="61"/>
      <c r="AN118" s="59">
        <v>4084101</v>
      </c>
      <c r="AO118" s="60"/>
      <c r="AP118" s="60"/>
      <c r="AQ118" s="60"/>
      <c r="AR118" s="61"/>
      <c r="AS118" s="59">
        <v>53407</v>
      </c>
      <c r="AT118" s="60"/>
      <c r="AU118" s="60"/>
      <c r="AV118" s="60"/>
      <c r="AW118" s="61"/>
      <c r="AX118" s="59">
        <v>44400</v>
      </c>
      <c r="AY118" s="60"/>
      <c r="AZ118" s="60"/>
      <c r="BA118" s="61"/>
      <c r="BB118" s="59">
        <f>IF(ISNUMBER(AN118),AN118,0)+IF(ISNUMBER(AS118),AS118,0)</f>
        <v>4137508</v>
      </c>
      <c r="BC118" s="60"/>
      <c r="BD118" s="60"/>
      <c r="BE118" s="60"/>
      <c r="BF118" s="61"/>
      <c r="BG118" s="59">
        <v>3826600</v>
      </c>
      <c r="BH118" s="60"/>
      <c r="BI118" s="60"/>
      <c r="BJ118" s="60"/>
      <c r="BK118" s="61"/>
      <c r="BL118" s="59">
        <v>30000</v>
      </c>
      <c r="BM118" s="60"/>
      <c r="BN118" s="60"/>
      <c r="BO118" s="60"/>
      <c r="BP118" s="61"/>
      <c r="BQ118" s="59">
        <v>30000</v>
      </c>
      <c r="BR118" s="60"/>
      <c r="BS118" s="60"/>
      <c r="BT118" s="61"/>
      <c r="BU118" s="59">
        <f>IF(ISNUMBER(BG118),BG118,0)+IF(ISNUMBER(BL118),BL118,0)</f>
        <v>3856600</v>
      </c>
      <c r="BV118" s="60"/>
      <c r="BW118" s="60"/>
      <c r="BX118" s="60"/>
      <c r="BY118" s="61"/>
      <c r="CA118" s="25" t="s">
        <v>34</v>
      </c>
    </row>
    <row r="119" spans="1:79" s="6" customFormat="1" ht="12.75" customHeight="1">
      <c r="A119" s="42"/>
      <c r="B119" s="43"/>
      <c r="C119" s="43"/>
      <c r="D119" s="28" t="s">
        <v>147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30"/>
      <c r="U119" s="52">
        <v>4138203</v>
      </c>
      <c r="V119" s="53"/>
      <c r="W119" s="53"/>
      <c r="X119" s="53"/>
      <c r="Y119" s="54"/>
      <c r="Z119" s="52">
        <v>72875</v>
      </c>
      <c r="AA119" s="53"/>
      <c r="AB119" s="53"/>
      <c r="AC119" s="53"/>
      <c r="AD119" s="54"/>
      <c r="AE119" s="52">
        <v>72875</v>
      </c>
      <c r="AF119" s="53"/>
      <c r="AG119" s="53"/>
      <c r="AH119" s="54"/>
      <c r="AI119" s="52">
        <f>IF(ISNUMBER(U119),U119,0)+IF(ISNUMBER(Z119),Z119,0)</f>
        <v>4211078</v>
      </c>
      <c r="AJ119" s="53"/>
      <c r="AK119" s="53"/>
      <c r="AL119" s="53"/>
      <c r="AM119" s="54"/>
      <c r="AN119" s="52">
        <v>4084101</v>
      </c>
      <c r="AO119" s="53"/>
      <c r="AP119" s="53"/>
      <c r="AQ119" s="53"/>
      <c r="AR119" s="54"/>
      <c r="AS119" s="52">
        <v>53407</v>
      </c>
      <c r="AT119" s="53"/>
      <c r="AU119" s="53"/>
      <c r="AV119" s="53"/>
      <c r="AW119" s="54"/>
      <c r="AX119" s="52">
        <v>44400</v>
      </c>
      <c r="AY119" s="53"/>
      <c r="AZ119" s="53"/>
      <c r="BA119" s="54"/>
      <c r="BB119" s="52">
        <f>IF(ISNUMBER(AN119),AN119,0)+IF(ISNUMBER(AS119),AS119,0)</f>
        <v>4137508</v>
      </c>
      <c r="BC119" s="53"/>
      <c r="BD119" s="53"/>
      <c r="BE119" s="53"/>
      <c r="BF119" s="54"/>
      <c r="BG119" s="52">
        <v>3826600</v>
      </c>
      <c r="BH119" s="53"/>
      <c r="BI119" s="53"/>
      <c r="BJ119" s="53"/>
      <c r="BK119" s="54"/>
      <c r="BL119" s="52">
        <v>30000</v>
      </c>
      <c r="BM119" s="53"/>
      <c r="BN119" s="53"/>
      <c r="BO119" s="53"/>
      <c r="BP119" s="54"/>
      <c r="BQ119" s="52">
        <v>30000</v>
      </c>
      <c r="BR119" s="53"/>
      <c r="BS119" s="53"/>
      <c r="BT119" s="54"/>
      <c r="BU119" s="52">
        <f>IF(ISNUMBER(BG119),BG119,0)+IF(ISNUMBER(BL119),BL119,0)</f>
        <v>3856600</v>
      </c>
      <c r="BV119" s="53"/>
      <c r="BW119" s="53"/>
      <c r="BX119" s="53"/>
      <c r="BY119" s="54"/>
    </row>
    <row r="121" spans="1:79" ht="14.25" customHeight="1">
      <c r="A121" s="71" t="s">
        <v>277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</row>
    <row r="122" spans="1:79" ht="15" customHeight="1">
      <c r="A122" s="87" t="s">
        <v>247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</row>
    <row r="123" spans="1:79" ht="23.1" customHeight="1">
      <c r="A123" s="88" t="s">
        <v>6</v>
      </c>
      <c r="B123" s="89"/>
      <c r="C123" s="89"/>
      <c r="D123" s="88" t="s">
        <v>121</v>
      </c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90"/>
      <c r="U123" s="45" t="s">
        <v>269</v>
      </c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 t="s">
        <v>274</v>
      </c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</row>
    <row r="124" spans="1:79" ht="54" customHeight="1">
      <c r="A124" s="91"/>
      <c r="B124" s="92"/>
      <c r="C124" s="92"/>
      <c r="D124" s="91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3"/>
      <c r="U124" s="83" t="s">
        <v>4</v>
      </c>
      <c r="V124" s="84"/>
      <c r="W124" s="84"/>
      <c r="X124" s="84"/>
      <c r="Y124" s="85"/>
      <c r="Z124" s="83" t="s">
        <v>3</v>
      </c>
      <c r="AA124" s="84"/>
      <c r="AB124" s="84"/>
      <c r="AC124" s="84"/>
      <c r="AD124" s="85"/>
      <c r="AE124" s="108" t="s">
        <v>116</v>
      </c>
      <c r="AF124" s="109"/>
      <c r="AG124" s="109"/>
      <c r="AH124" s="109"/>
      <c r="AI124" s="110"/>
      <c r="AJ124" s="83" t="s">
        <v>5</v>
      </c>
      <c r="AK124" s="84"/>
      <c r="AL124" s="84"/>
      <c r="AM124" s="84"/>
      <c r="AN124" s="85"/>
      <c r="AO124" s="83" t="s">
        <v>4</v>
      </c>
      <c r="AP124" s="84"/>
      <c r="AQ124" s="84"/>
      <c r="AR124" s="84"/>
      <c r="AS124" s="85"/>
      <c r="AT124" s="83" t="s">
        <v>3</v>
      </c>
      <c r="AU124" s="84"/>
      <c r="AV124" s="84"/>
      <c r="AW124" s="84"/>
      <c r="AX124" s="85"/>
      <c r="AY124" s="108" t="s">
        <v>116</v>
      </c>
      <c r="AZ124" s="109"/>
      <c r="BA124" s="109"/>
      <c r="BB124" s="109"/>
      <c r="BC124" s="110"/>
      <c r="BD124" s="45" t="s">
        <v>96</v>
      </c>
      <c r="BE124" s="45"/>
      <c r="BF124" s="45"/>
      <c r="BG124" s="45"/>
      <c r="BH124" s="45"/>
    </row>
    <row r="125" spans="1:79" ht="15" customHeight="1">
      <c r="A125" s="83" t="s">
        <v>169</v>
      </c>
      <c r="B125" s="84"/>
      <c r="C125" s="84"/>
      <c r="D125" s="83">
        <v>2</v>
      </c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5"/>
      <c r="U125" s="83">
        <v>3</v>
      </c>
      <c r="V125" s="84"/>
      <c r="W125" s="84"/>
      <c r="X125" s="84"/>
      <c r="Y125" s="85"/>
      <c r="Z125" s="83">
        <v>4</v>
      </c>
      <c r="AA125" s="84"/>
      <c r="AB125" s="84"/>
      <c r="AC125" s="84"/>
      <c r="AD125" s="85"/>
      <c r="AE125" s="83">
        <v>5</v>
      </c>
      <c r="AF125" s="84"/>
      <c r="AG125" s="84"/>
      <c r="AH125" s="84"/>
      <c r="AI125" s="85"/>
      <c r="AJ125" s="83">
        <v>6</v>
      </c>
      <c r="AK125" s="84"/>
      <c r="AL125" s="84"/>
      <c r="AM125" s="84"/>
      <c r="AN125" s="85"/>
      <c r="AO125" s="83">
        <v>7</v>
      </c>
      <c r="AP125" s="84"/>
      <c r="AQ125" s="84"/>
      <c r="AR125" s="84"/>
      <c r="AS125" s="85"/>
      <c r="AT125" s="83">
        <v>8</v>
      </c>
      <c r="AU125" s="84"/>
      <c r="AV125" s="84"/>
      <c r="AW125" s="84"/>
      <c r="AX125" s="85"/>
      <c r="AY125" s="83">
        <v>9</v>
      </c>
      <c r="AZ125" s="84"/>
      <c r="BA125" s="84"/>
      <c r="BB125" s="84"/>
      <c r="BC125" s="85"/>
      <c r="BD125" s="83">
        <v>10</v>
      </c>
      <c r="BE125" s="84"/>
      <c r="BF125" s="84"/>
      <c r="BG125" s="84"/>
      <c r="BH125" s="85"/>
    </row>
    <row r="126" spans="1:79" s="1" customFormat="1" ht="12.75" hidden="1" customHeight="1">
      <c r="A126" s="99" t="s">
        <v>69</v>
      </c>
      <c r="B126" s="100"/>
      <c r="C126" s="100"/>
      <c r="D126" s="99" t="s">
        <v>57</v>
      </c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1"/>
      <c r="U126" s="99" t="s">
        <v>60</v>
      </c>
      <c r="V126" s="100"/>
      <c r="W126" s="100"/>
      <c r="X126" s="100"/>
      <c r="Y126" s="101"/>
      <c r="Z126" s="99" t="s">
        <v>61</v>
      </c>
      <c r="AA126" s="100"/>
      <c r="AB126" s="100"/>
      <c r="AC126" s="100"/>
      <c r="AD126" s="101"/>
      <c r="AE126" s="99" t="s">
        <v>94</v>
      </c>
      <c r="AF126" s="100"/>
      <c r="AG126" s="100"/>
      <c r="AH126" s="100"/>
      <c r="AI126" s="101"/>
      <c r="AJ126" s="105" t="s">
        <v>171</v>
      </c>
      <c r="AK126" s="106"/>
      <c r="AL126" s="106"/>
      <c r="AM126" s="106"/>
      <c r="AN126" s="107"/>
      <c r="AO126" s="99" t="s">
        <v>62</v>
      </c>
      <c r="AP126" s="100"/>
      <c r="AQ126" s="100"/>
      <c r="AR126" s="100"/>
      <c r="AS126" s="101"/>
      <c r="AT126" s="99" t="s">
        <v>63</v>
      </c>
      <c r="AU126" s="100"/>
      <c r="AV126" s="100"/>
      <c r="AW126" s="100"/>
      <c r="AX126" s="101"/>
      <c r="AY126" s="99" t="s">
        <v>95</v>
      </c>
      <c r="AZ126" s="100"/>
      <c r="BA126" s="100"/>
      <c r="BB126" s="100"/>
      <c r="BC126" s="101"/>
      <c r="BD126" s="94" t="s">
        <v>171</v>
      </c>
      <c r="BE126" s="94"/>
      <c r="BF126" s="94"/>
      <c r="BG126" s="94"/>
      <c r="BH126" s="94"/>
      <c r="CA126" s="1" t="s">
        <v>35</v>
      </c>
    </row>
    <row r="127" spans="1:79" s="25" customFormat="1" ht="25.5" customHeight="1">
      <c r="A127" s="40">
        <v>1</v>
      </c>
      <c r="B127" s="41"/>
      <c r="C127" s="41"/>
      <c r="D127" s="33" t="s">
        <v>191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5"/>
      <c r="U127" s="59">
        <v>0</v>
      </c>
      <c r="V127" s="60"/>
      <c r="W127" s="60"/>
      <c r="X127" s="60"/>
      <c r="Y127" s="61"/>
      <c r="Z127" s="59">
        <v>0</v>
      </c>
      <c r="AA127" s="60"/>
      <c r="AB127" s="60"/>
      <c r="AC127" s="60"/>
      <c r="AD127" s="61"/>
      <c r="AE127" s="56">
        <v>0</v>
      </c>
      <c r="AF127" s="56"/>
      <c r="AG127" s="56"/>
      <c r="AH127" s="56"/>
      <c r="AI127" s="56"/>
      <c r="AJ127" s="32">
        <f>IF(ISNUMBER(U127),U127,0)+IF(ISNUMBER(Z127),Z127,0)</f>
        <v>0</v>
      </c>
      <c r="AK127" s="32"/>
      <c r="AL127" s="32"/>
      <c r="AM127" s="32"/>
      <c r="AN127" s="32"/>
      <c r="AO127" s="56">
        <v>0</v>
      </c>
      <c r="AP127" s="56"/>
      <c r="AQ127" s="56"/>
      <c r="AR127" s="56"/>
      <c r="AS127" s="56"/>
      <c r="AT127" s="32">
        <v>0</v>
      </c>
      <c r="AU127" s="32"/>
      <c r="AV127" s="32"/>
      <c r="AW127" s="32"/>
      <c r="AX127" s="32"/>
      <c r="AY127" s="56">
        <v>0</v>
      </c>
      <c r="AZ127" s="56"/>
      <c r="BA127" s="56"/>
      <c r="BB127" s="56"/>
      <c r="BC127" s="56"/>
      <c r="BD127" s="32">
        <f>IF(ISNUMBER(AO127),AO127,0)+IF(ISNUMBER(AT127),AT127,0)</f>
        <v>0</v>
      </c>
      <c r="BE127" s="32"/>
      <c r="BF127" s="32"/>
      <c r="BG127" s="32"/>
      <c r="BH127" s="32"/>
      <c r="CA127" s="25" t="s">
        <v>36</v>
      </c>
    </row>
    <row r="128" spans="1:79" s="6" customFormat="1" ht="12.75" customHeight="1">
      <c r="A128" s="42"/>
      <c r="B128" s="43"/>
      <c r="C128" s="43"/>
      <c r="D128" s="28" t="s">
        <v>147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0"/>
      <c r="U128" s="52">
        <v>0</v>
      </c>
      <c r="V128" s="53"/>
      <c r="W128" s="53"/>
      <c r="X128" s="53"/>
      <c r="Y128" s="54"/>
      <c r="Z128" s="52">
        <v>0</v>
      </c>
      <c r="AA128" s="53"/>
      <c r="AB128" s="53"/>
      <c r="AC128" s="53"/>
      <c r="AD128" s="54"/>
      <c r="AE128" s="55">
        <v>0</v>
      </c>
      <c r="AF128" s="55"/>
      <c r="AG128" s="55"/>
      <c r="AH128" s="55"/>
      <c r="AI128" s="55"/>
      <c r="AJ128" s="27">
        <f>IF(ISNUMBER(U128),U128,0)+IF(ISNUMBER(Z128),Z128,0)</f>
        <v>0</v>
      </c>
      <c r="AK128" s="27"/>
      <c r="AL128" s="27"/>
      <c r="AM128" s="27"/>
      <c r="AN128" s="27"/>
      <c r="AO128" s="55">
        <v>0</v>
      </c>
      <c r="AP128" s="55"/>
      <c r="AQ128" s="55"/>
      <c r="AR128" s="55"/>
      <c r="AS128" s="55"/>
      <c r="AT128" s="27">
        <v>0</v>
      </c>
      <c r="AU128" s="27"/>
      <c r="AV128" s="27"/>
      <c r="AW128" s="27"/>
      <c r="AX128" s="27"/>
      <c r="AY128" s="55">
        <v>0</v>
      </c>
      <c r="AZ128" s="55"/>
      <c r="BA128" s="55"/>
      <c r="BB128" s="55"/>
      <c r="BC128" s="55"/>
      <c r="BD128" s="27">
        <f>IF(ISNUMBER(AO128),AO128,0)+IF(ISNUMBER(AT128),AT128,0)</f>
        <v>0</v>
      </c>
      <c r="BE128" s="27"/>
      <c r="BF128" s="27"/>
      <c r="BG128" s="27"/>
      <c r="BH128" s="27"/>
    </row>
    <row r="129" spans="1:79" s="5" customFormat="1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</row>
    <row r="131" spans="1:79" ht="14.25" customHeight="1">
      <c r="A131" s="71" t="s">
        <v>152</v>
      </c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</row>
    <row r="132" spans="1:79" ht="14.25" customHeight="1">
      <c r="A132" s="71" t="s">
        <v>262</v>
      </c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</row>
    <row r="133" spans="1:79" ht="23.1" customHeight="1">
      <c r="A133" s="88" t="s">
        <v>6</v>
      </c>
      <c r="B133" s="89"/>
      <c r="C133" s="89"/>
      <c r="D133" s="45" t="s">
        <v>9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 t="s">
        <v>8</v>
      </c>
      <c r="R133" s="45"/>
      <c r="S133" s="45"/>
      <c r="T133" s="45"/>
      <c r="U133" s="45"/>
      <c r="V133" s="45" t="s">
        <v>7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83" t="s">
        <v>248</v>
      </c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5"/>
      <c r="AU133" s="83" t="s">
        <v>251</v>
      </c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5"/>
      <c r="BJ133" s="83" t="s">
        <v>258</v>
      </c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5"/>
    </row>
    <row r="134" spans="1:79" ht="32.25" customHeight="1">
      <c r="A134" s="91"/>
      <c r="B134" s="92"/>
      <c r="C134" s="92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 t="s">
        <v>4</v>
      </c>
      <c r="AG134" s="45"/>
      <c r="AH134" s="45"/>
      <c r="AI134" s="45"/>
      <c r="AJ134" s="45"/>
      <c r="AK134" s="45" t="s">
        <v>3</v>
      </c>
      <c r="AL134" s="45"/>
      <c r="AM134" s="45"/>
      <c r="AN134" s="45"/>
      <c r="AO134" s="45"/>
      <c r="AP134" s="45" t="s">
        <v>123</v>
      </c>
      <c r="AQ134" s="45"/>
      <c r="AR134" s="45"/>
      <c r="AS134" s="45"/>
      <c r="AT134" s="45"/>
      <c r="AU134" s="45" t="s">
        <v>4</v>
      </c>
      <c r="AV134" s="45"/>
      <c r="AW134" s="45"/>
      <c r="AX134" s="45"/>
      <c r="AY134" s="45"/>
      <c r="AZ134" s="45" t="s">
        <v>3</v>
      </c>
      <c r="BA134" s="45"/>
      <c r="BB134" s="45"/>
      <c r="BC134" s="45"/>
      <c r="BD134" s="45"/>
      <c r="BE134" s="45" t="s">
        <v>90</v>
      </c>
      <c r="BF134" s="45"/>
      <c r="BG134" s="45"/>
      <c r="BH134" s="45"/>
      <c r="BI134" s="45"/>
      <c r="BJ134" s="45" t="s">
        <v>4</v>
      </c>
      <c r="BK134" s="45"/>
      <c r="BL134" s="45"/>
      <c r="BM134" s="45"/>
      <c r="BN134" s="45"/>
      <c r="BO134" s="45" t="s">
        <v>3</v>
      </c>
      <c r="BP134" s="45"/>
      <c r="BQ134" s="45"/>
      <c r="BR134" s="45"/>
      <c r="BS134" s="45"/>
      <c r="BT134" s="45" t="s">
        <v>97</v>
      </c>
      <c r="BU134" s="45"/>
      <c r="BV134" s="45"/>
      <c r="BW134" s="45"/>
      <c r="BX134" s="45"/>
    </row>
    <row r="135" spans="1:79" ht="15" customHeight="1">
      <c r="A135" s="83">
        <v>1</v>
      </c>
      <c r="B135" s="84"/>
      <c r="C135" s="84"/>
      <c r="D135" s="45">
        <v>2</v>
      </c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>
        <v>3</v>
      </c>
      <c r="R135" s="45"/>
      <c r="S135" s="45"/>
      <c r="T135" s="45"/>
      <c r="U135" s="45"/>
      <c r="V135" s="45">
        <v>4</v>
      </c>
      <c r="W135" s="45"/>
      <c r="X135" s="45"/>
      <c r="Y135" s="45"/>
      <c r="Z135" s="45"/>
      <c r="AA135" s="45"/>
      <c r="AB135" s="45"/>
      <c r="AC135" s="45"/>
      <c r="AD135" s="45"/>
      <c r="AE135" s="45"/>
      <c r="AF135" s="45">
        <v>5</v>
      </c>
      <c r="AG135" s="45"/>
      <c r="AH135" s="45"/>
      <c r="AI135" s="45"/>
      <c r="AJ135" s="45"/>
      <c r="AK135" s="45">
        <v>6</v>
      </c>
      <c r="AL135" s="45"/>
      <c r="AM135" s="45"/>
      <c r="AN135" s="45"/>
      <c r="AO135" s="45"/>
      <c r="AP135" s="45">
        <v>7</v>
      </c>
      <c r="AQ135" s="45"/>
      <c r="AR135" s="45"/>
      <c r="AS135" s="45"/>
      <c r="AT135" s="45"/>
      <c r="AU135" s="45">
        <v>8</v>
      </c>
      <c r="AV135" s="45"/>
      <c r="AW135" s="45"/>
      <c r="AX135" s="45"/>
      <c r="AY135" s="45"/>
      <c r="AZ135" s="45">
        <v>9</v>
      </c>
      <c r="BA135" s="45"/>
      <c r="BB135" s="45"/>
      <c r="BC135" s="45"/>
      <c r="BD135" s="45"/>
      <c r="BE135" s="45">
        <v>10</v>
      </c>
      <c r="BF135" s="45"/>
      <c r="BG135" s="45"/>
      <c r="BH135" s="45"/>
      <c r="BI135" s="45"/>
      <c r="BJ135" s="45">
        <v>11</v>
      </c>
      <c r="BK135" s="45"/>
      <c r="BL135" s="45"/>
      <c r="BM135" s="45"/>
      <c r="BN135" s="45"/>
      <c r="BO135" s="45">
        <v>12</v>
      </c>
      <c r="BP135" s="45"/>
      <c r="BQ135" s="45"/>
      <c r="BR135" s="45"/>
      <c r="BS135" s="45"/>
      <c r="BT135" s="45">
        <v>13</v>
      </c>
      <c r="BU135" s="45"/>
      <c r="BV135" s="45"/>
      <c r="BW135" s="45"/>
      <c r="BX135" s="45"/>
    </row>
    <row r="136" spans="1:79" ht="10.5" hidden="1" customHeight="1">
      <c r="A136" s="99" t="s">
        <v>154</v>
      </c>
      <c r="B136" s="100"/>
      <c r="C136" s="100"/>
      <c r="D136" s="45" t="s">
        <v>57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 t="s">
        <v>70</v>
      </c>
      <c r="R136" s="45"/>
      <c r="S136" s="45"/>
      <c r="T136" s="45"/>
      <c r="U136" s="45"/>
      <c r="V136" s="45" t="s">
        <v>71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74" t="s">
        <v>111</v>
      </c>
      <c r="AG136" s="74"/>
      <c r="AH136" s="74"/>
      <c r="AI136" s="74"/>
      <c r="AJ136" s="74"/>
      <c r="AK136" s="72" t="s">
        <v>112</v>
      </c>
      <c r="AL136" s="72"/>
      <c r="AM136" s="72"/>
      <c r="AN136" s="72"/>
      <c r="AO136" s="72"/>
      <c r="AP136" s="94" t="s">
        <v>193</v>
      </c>
      <c r="AQ136" s="94"/>
      <c r="AR136" s="94"/>
      <c r="AS136" s="94"/>
      <c r="AT136" s="94"/>
      <c r="AU136" s="74" t="s">
        <v>113</v>
      </c>
      <c r="AV136" s="74"/>
      <c r="AW136" s="74"/>
      <c r="AX136" s="74"/>
      <c r="AY136" s="74"/>
      <c r="AZ136" s="72" t="s">
        <v>114</v>
      </c>
      <c r="BA136" s="72"/>
      <c r="BB136" s="72"/>
      <c r="BC136" s="72"/>
      <c r="BD136" s="72"/>
      <c r="BE136" s="94" t="s">
        <v>193</v>
      </c>
      <c r="BF136" s="94"/>
      <c r="BG136" s="94"/>
      <c r="BH136" s="94"/>
      <c r="BI136" s="94"/>
      <c r="BJ136" s="74" t="s">
        <v>105</v>
      </c>
      <c r="BK136" s="74"/>
      <c r="BL136" s="74"/>
      <c r="BM136" s="74"/>
      <c r="BN136" s="74"/>
      <c r="BO136" s="72" t="s">
        <v>106</v>
      </c>
      <c r="BP136" s="72"/>
      <c r="BQ136" s="72"/>
      <c r="BR136" s="72"/>
      <c r="BS136" s="72"/>
      <c r="BT136" s="94" t="s">
        <v>193</v>
      </c>
      <c r="BU136" s="94"/>
      <c r="BV136" s="94"/>
      <c r="BW136" s="94"/>
      <c r="BX136" s="94"/>
      <c r="CA136" t="s">
        <v>37</v>
      </c>
    </row>
    <row r="137" spans="1:79" s="6" customFormat="1" ht="15" customHeight="1">
      <c r="A137" s="42">
        <v>0</v>
      </c>
      <c r="B137" s="43"/>
      <c r="C137" s="43"/>
      <c r="D137" s="49" t="s">
        <v>192</v>
      </c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CA137" s="6" t="s">
        <v>38</v>
      </c>
    </row>
    <row r="138" spans="1:79" s="6" customFormat="1" ht="28.5" customHeight="1">
      <c r="A138" s="42">
        <v>0</v>
      </c>
      <c r="B138" s="43"/>
      <c r="C138" s="43"/>
      <c r="D138" s="48" t="s">
        <v>194</v>
      </c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1"/>
      <c r="Q138" s="49" t="s">
        <v>195</v>
      </c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39">
        <v>0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0</v>
      </c>
      <c r="AQ138" s="39"/>
      <c r="AR138" s="39"/>
      <c r="AS138" s="39"/>
      <c r="AT138" s="39"/>
      <c r="AU138" s="39">
        <v>46</v>
      </c>
      <c r="AV138" s="39"/>
      <c r="AW138" s="39"/>
      <c r="AX138" s="39"/>
      <c r="AY138" s="39"/>
      <c r="AZ138" s="39">
        <v>46</v>
      </c>
      <c r="BA138" s="39"/>
      <c r="BB138" s="39"/>
      <c r="BC138" s="39"/>
      <c r="BD138" s="39"/>
      <c r="BE138" s="39">
        <v>46</v>
      </c>
      <c r="BF138" s="39"/>
      <c r="BG138" s="39"/>
      <c r="BH138" s="39"/>
      <c r="BI138" s="39"/>
      <c r="BJ138" s="39">
        <v>46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46</v>
      </c>
      <c r="BU138" s="39"/>
      <c r="BV138" s="39"/>
      <c r="BW138" s="39"/>
      <c r="BX138" s="39"/>
    </row>
    <row r="139" spans="1:79" s="25" customFormat="1" ht="15" customHeight="1">
      <c r="A139" s="40">
        <v>0</v>
      </c>
      <c r="B139" s="41"/>
      <c r="C139" s="41"/>
      <c r="D139" s="44" t="s">
        <v>196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7"/>
      <c r="Q139" s="45" t="s">
        <v>195</v>
      </c>
      <c r="R139" s="45"/>
      <c r="S139" s="45"/>
      <c r="T139" s="45"/>
      <c r="U139" s="45"/>
      <c r="V139" s="45" t="s">
        <v>197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38">
        <v>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0</v>
      </c>
      <c r="AQ139" s="38"/>
      <c r="AR139" s="38"/>
      <c r="AS139" s="38"/>
      <c r="AT139" s="38"/>
      <c r="AU139" s="38">
        <v>6</v>
      </c>
      <c r="AV139" s="38"/>
      <c r="AW139" s="38"/>
      <c r="AX139" s="38"/>
      <c r="AY139" s="38"/>
      <c r="AZ139" s="38">
        <v>6</v>
      </c>
      <c r="BA139" s="38"/>
      <c r="BB139" s="38"/>
      <c r="BC139" s="38"/>
      <c r="BD139" s="38"/>
      <c r="BE139" s="38">
        <v>6</v>
      </c>
      <c r="BF139" s="38"/>
      <c r="BG139" s="38"/>
      <c r="BH139" s="38"/>
      <c r="BI139" s="38"/>
      <c r="BJ139" s="38">
        <v>6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6</v>
      </c>
      <c r="BU139" s="38"/>
      <c r="BV139" s="38"/>
      <c r="BW139" s="38"/>
      <c r="BX139" s="38"/>
    </row>
    <row r="140" spans="1:79" s="25" customFormat="1" ht="30" customHeight="1">
      <c r="A140" s="40">
        <v>0</v>
      </c>
      <c r="B140" s="41"/>
      <c r="C140" s="41"/>
      <c r="D140" s="44" t="s">
        <v>198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5"/>
      <c r="Q140" s="45" t="s">
        <v>195</v>
      </c>
      <c r="R140" s="45"/>
      <c r="S140" s="45"/>
      <c r="T140" s="45"/>
      <c r="U140" s="45"/>
      <c r="V140" s="45" t="s">
        <v>197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38">
        <v>0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0</v>
      </c>
      <c r="AQ140" s="38"/>
      <c r="AR140" s="38"/>
      <c r="AS140" s="38"/>
      <c r="AT140" s="38"/>
      <c r="AU140" s="38">
        <v>15</v>
      </c>
      <c r="AV140" s="38"/>
      <c r="AW140" s="38"/>
      <c r="AX140" s="38"/>
      <c r="AY140" s="38"/>
      <c r="AZ140" s="38">
        <v>15</v>
      </c>
      <c r="BA140" s="38"/>
      <c r="BB140" s="38"/>
      <c r="BC140" s="38"/>
      <c r="BD140" s="38"/>
      <c r="BE140" s="38">
        <v>15</v>
      </c>
      <c r="BF140" s="38"/>
      <c r="BG140" s="38"/>
      <c r="BH140" s="38"/>
      <c r="BI140" s="38"/>
      <c r="BJ140" s="38">
        <v>15</v>
      </c>
      <c r="BK140" s="38"/>
      <c r="BL140" s="38"/>
      <c r="BM140" s="38"/>
      <c r="BN140" s="38"/>
      <c r="BO140" s="38">
        <v>0</v>
      </c>
      <c r="BP140" s="38"/>
      <c r="BQ140" s="38"/>
      <c r="BR140" s="38"/>
      <c r="BS140" s="38"/>
      <c r="BT140" s="38">
        <v>15</v>
      </c>
      <c r="BU140" s="38"/>
      <c r="BV140" s="38"/>
      <c r="BW140" s="38"/>
      <c r="BX140" s="38"/>
    </row>
    <row r="141" spans="1:79" s="25" customFormat="1" ht="15" customHeight="1">
      <c r="A141" s="40">
        <v>0</v>
      </c>
      <c r="B141" s="41"/>
      <c r="C141" s="41"/>
      <c r="D141" s="44" t="s">
        <v>199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5"/>
      <c r="Q141" s="45" t="s">
        <v>195</v>
      </c>
      <c r="R141" s="45"/>
      <c r="S141" s="45"/>
      <c r="T141" s="45"/>
      <c r="U141" s="45"/>
      <c r="V141" s="45" t="s">
        <v>197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8</v>
      </c>
      <c r="AV141" s="38"/>
      <c r="AW141" s="38"/>
      <c r="AX141" s="38"/>
      <c r="AY141" s="38"/>
      <c r="AZ141" s="38">
        <v>8</v>
      </c>
      <c r="BA141" s="38"/>
      <c r="BB141" s="38"/>
      <c r="BC141" s="38"/>
      <c r="BD141" s="38"/>
      <c r="BE141" s="38">
        <v>8</v>
      </c>
      <c r="BF141" s="38"/>
      <c r="BG141" s="38"/>
      <c r="BH141" s="38"/>
      <c r="BI141" s="38"/>
      <c r="BJ141" s="38">
        <v>8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8</v>
      </c>
      <c r="BU141" s="38"/>
      <c r="BV141" s="38"/>
      <c r="BW141" s="38"/>
      <c r="BX141" s="38"/>
    </row>
    <row r="142" spans="1:79" s="25" customFormat="1" ht="15" customHeight="1">
      <c r="A142" s="40">
        <v>0</v>
      </c>
      <c r="B142" s="41"/>
      <c r="C142" s="41"/>
      <c r="D142" s="44" t="s">
        <v>200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5"/>
      <c r="Q142" s="45" t="s">
        <v>201</v>
      </c>
      <c r="R142" s="45"/>
      <c r="S142" s="45"/>
      <c r="T142" s="45"/>
      <c r="U142" s="45"/>
      <c r="V142" s="45" t="s">
        <v>202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38">
        <v>0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0</v>
      </c>
      <c r="AQ142" s="38"/>
      <c r="AR142" s="38"/>
      <c r="AS142" s="38"/>
      <c r="AT142" s="38"/>
      <c r="AU142" s="38">
        <v>4084101</v>
      </c>
      <c r="AV142" s="38"/>
      <c r="AW142" s="38"/>
      <c r="AX142" s="38"/>
      <c r="AY142" s="38"/>
      <c r="AZ142" s="38">
        <v>44400</v>
      </c>
      <c r="BA142" s="38"/>
      <c r="BB142" s="38"/>
      <c r="BC142" s="38"/>
      <c r="BD142" s="38"/>
      <c r="BE142" s="38">
        <v>4128501</v>
      </c>
      <c r="BF142" s="38"/>
      <c r="BG142" s="38"/>
      <c r="BH142" s="38"/>
      <c r="BI142" s="38"/>
      <c r="BJ142" s="38">
        <v>3826600</v>
      </c>
      <c r="BK142" s="38"/>
      <c r="BL142" s="38"/>
      <c r="BM142" s="38"/>
      <c r="BN142" s="38"/>
      <c r="BO142" s="38">
        <v>30000</v>
      </c>
      <c r="BP142" s="38"/>
      <c r="BQ142" s="38"/>
      <c r="BR142" s="38"/>
      <c r="BS142" s="38"/>
      <c r="BT142" s="38">
        <v>3856600</v>
      </c>
      <c r="BU142" s="38"/>
      <c r="BV142" s="38"/>
      <c r="BW142" s="38"/>
      <c r="BX142" s="38"/>
    </row>
    <row r="143" spans="1:79" s="6" customFormat="1" ht="30" customHeight="1">
      <c r="A143" s="42">
        <v>0</v>
      </c>
      <c r="B143" s="43"/>
      <c r="C143" s="43"/>
      <c r="D143" s="48" t="s">
        <v>194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0"/>
      <c r="Q143" s="49" t="s">
        <v>195</v>
      </c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39">
        <v>0</v>
      </c>
      <c r="AG143" s="39"/>
      <c r="AH143" s="39"/>
      <c r="AI143" s="39"/>
      <c r="AJ143" s="39"/>
      <c r="AK143" s="39">
        <v>0</v>
      </c>
      <c r="AL143" s="39"/>
      <c r="AM143" s="39"/>
      <c r="AN143" s="39"/>
      <c r="AO143" s="39"/>
      <c r="AP143" s="39">
        <v>0</v>
      </c>
      <c r="AQ143" s="39"/>
      <c r="AR143" s="39"/>
      <c r="AS143" s="39"/>
      <c r="AT143" s="39"/>
      <c r="AU143" s="39">
        <v>46</v>
      </c>
      <c r="AV143" s="39"/>
      <c r="AW143" s="39"/>
      <c r="AX143" s="39"/>
      <c r="AY143" s="39"/>
      <c r="AZ143" s="39">
        <v>46</v>
      </c>
      <c r="BA143" s="39"/>
      <c r="BB143" s="39"/>
      <c r="BC143" s="39"/>
      <c r="BD143" s="39"/>
      <c r="BE143" s="39">
        <v>46</v>
      </c>
      <c r="BF143" s="39"/>
      <c r="BG143" s="39"/>
      <c r="BH143" s="39"/>
      <c r="BI143" s="39"/>
      <c r="BJ143" s="39">
        <v>46</v>
      </c>
      <c r="BK143" s="39"/>
      <c r="BL143" s="39"/>
      <c r="BM143" s="39"/>
      <c r="BN143" s="39"/>
      <c r="BO143" s="39">
        <v>0</v>
      </c>
      <c r="BP143" s="39"/>
      <c r="BQ143" s="39"/>
      <c r="BR143" s="39"/>
      <c r="BS143" s="39"/>
      <c r="BT143" s="39">
        <v>46</v>
      </c>
      <c r="BU143" s="39"/>
      <c r="BV143" s="39"/>
      <c r="BW143" s="39"/>
      <c r="BX143" s="39"/>
    </row>
    <row r="144" spans="1:79" s="25" customFormat="1" ht="15" customHeight="1">
      <c r="A144" s="40">
        <v>1</v>
      </c>
      <c r="B144" s="41"/>
      <c r="C144" s="41"/>
      <c r="D144" s="44" t="s">
        <v>203</v>
      </c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5"/>
      <c r="Q144" s="45" t="s">
        <v>195</v>
      </c>
      <c r="R144" s="45"/>
      <c r="S144" s="45"/>
      <c r="T144" s="45"/>
      <c r="U144" s="45"/>
      <c r="V144" s="45" t="s">
        <v>197</v>
      </c>
      <c r="W144" s="45"/>
      <c r="X144" s="45"/>
      <c r="Y144" s="45"/>
      <c r="Z144" s="45"/>
      <c r="AA144" s="45"/>
      <c r="AB144" s="45"/>
      <c r="AC144" s="45"/>
      <c r="AD144" s="45"/>
      <c r="AE144" s="45"/>
      <c r="AF144" s="38">
        <v>0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0</v>
      </c>
      <c r="AQ144" s="38"/>
      <c r="AR144" s="38"/>
      <c r="AS144" s="38"/>
      <c r="AT144" s="38"/>
      <c r="AU144" s="38">
        <v>17</v>
      </c>
      <c r="AV144" s="38"/>
      <c r="AW144" s="38"/>
      <c r="AX144" s="38"/>
      <c r="AY144" s="38"/>
      <c r="AZ144" s="38">
        <v>17</v>
      </c>
      <c r="BA144" s="38"/>
      <c r="BB144" s="38"/>
      <c r="BC144" s="38"/>
      <c r="BD144" s="38"/>
      <c r="BE144" s="38">
        <v>17</v>
      </c>
      <c r="BF144" s="38"/>
      <c r="BG144" s="38"/>
      <c r="BH144" s="38"/>
      <c r="BI144" s="38"/>
      <c r="BJ144" s="38">
        <v>17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17</v>
      </c>
      <c r="BU144" s="38"/>
      <c r="BV144" s="38"/>
      <c r="BW144" s="38"/>
      <c r="BX144" s="38"/>
    </row>
    <row r="145" spans="1:76" s="6" customFormat="1" ht="15" customHeight="1">
      <c r="A145" s="42">
        <v>0</v>
      </c>
      <c r="B145" s="43"/>
      <c r="C145" s="43"/>
      <c r="D145" s="48" t="s">
        <v>204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30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</row>
    <row r="146" spans="1:76" s="25" customFormat="1" ht="28.5" customHeight="1">
      <c r="A146" s="40">
        <v>2</v>
      </c>
      <c r="B146" s="41"/>
      <c r="C146" s="41"/>
      <c r="D146" s="44" t="s">
        <v>205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5"/>
      <c r="Q146" s="45" t="s">
        <v>195</v>
      </c>
      <c r="R146" s="45"/>
      <c r="S146" s="45"/>
      <c r="T146" s="45"/>
      <c r="U146" s="45"/>
      <c r="V146" s="45" t="s">
        <v>206</v>
      </c>
      <c r="W146" s="45"/>
      <c r="X146" s="45"/>
      <c r="Y146" s="45"/>
      <c r="Z146" s="45"/>
      <c r="AA146" s="45"/>
      <c r="AB146" s="45"/>
      <c r="AC146" s="45"/>
      <c r="AD146" s="45"/>
      <c r="AE146" s="45"/>
      <c r="AF146" s="38">
        <v>28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28</v>
      </c>
      <c r="AQ146" s="38"/>
      <c r="AR146" s="38"/>
      <c r="AS146" s="38"/>
      <c r="AT146" s="38"/>
      <c r="AU146" s="38">
        <v>27</v>
      </c>
      <c r="AV146" s="38"/>
      <c r="AW146" s="38"/>
      <c r="AX146" s="38"/>
      <c r="AY146" s="38"/>
      <c r="AZ146" s="38">
        <v>27</v>
      </c>
      <c r="BA146" s="38"/>
      <c r="BB146" s="38"/>
      <c r="BC146" s="38"/>
      <c r="BD146" s="38"/>
      <c r="BE146" s="38">
        <v>27</v>
      </c>
      <c r="BF146" s="38"/>
      <c r="BG146" s="38"/>
      <c r="BH146" s="38"/>
      <c r="BI146" s="38"/>
      <c r="BJ146" s="38">
        <v>27</v>
      </c>
      <c r="BK146" s="38"/>
      <c r="BL146" s="38"/>
      <c r="BM146" s="38"/>
      <c r="BN146" s="38"/>
      <c r="BO146" s="38">
        <v>0</v>
      </c>
      <c r="BP146" s="38"/>
      <c r="BQ146" s="38"/>
      <c r="BR146" s="38"/>
      <c r="BS146" s="38"/>
      <c r="BT146" s="38">
        <v>27</v>
      </c>
      <c r="BU146" s="38"/>
      <c r="BV146" s="38"/>
      <c r="BW146" s="38"/>
      <c r="BX146" s="38"/>
    </row>
    <row r="147" spans="1:76" s="25" customFormat="1" ht="15" customHeight="1">
      <c r="A147" s="40">
        <v>3</v>
      </c>
      <c r="B147" s="41"/>
      <c r="C147" s="41"/>
      <c r="D147" s="44" t="s">
        <v>207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5"/>
      <c r="Q147" s="45" t="s">
        <v>195</v>
      </c>
      <c r="R147" s="45"/>
      <c r="S147" s="45"/>
      <c r="T147" s="45"/>
      <c r="U147" s="45"/>
      <c r="V147" s="44" t="s">
        <v>208</v>
      </c>
      <c r="W147" s="46"/>
      <c r="X147" s="46"/>
      <c r="Y147" s="46"/>
      <c r="Z147" s="46"/>
      <c r="AA147" s="46"/>
      <c r="AB147" s="46"/>
      <c r="AC147" s="46"/>
      <c r="AD147" s="46"/>
      <c r="AE147" s="47"/>
      <c r="AF147" s="38">
        <v>792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792</v>
      </c>
      <c r="AQ147" s="38"/>
      <c r="AR147" s="38"/>
      <c r="AS147" s="38"/>
      <c r="AT147" s="38"/>
      <c r="AU147" s="38">
        <v>726</v>
      </c>
      <c r="AV147" s="38"/>
      <c r="AW147" s="38"/>
      <c r="AX147" s="38"/>
      <c r="AY147" s="38"/>
      <c r="AZ147" s="38">
        <v>726</v>
      </c>
      <c r="BA147" s="38"/>
      <c r="BB147" s="38"/>
      <c r="BC147" s="38"/>
      <c r="BD147" s="38"/>
      <c r="BE147" s="38">
        <v>726</v>
      </c>
      <c r="BF147" s="38"/>
      <c r="BG147" s="38"/>
      <c r="BH147" s="38"/>
      <c r="BI147" s="38"/>
      <c r="BJ147" s="38">
        <v>726</v>
      </c>
      <c r="BK147" s="38"/>
      <c r="BL147" s="38"/>
      <c r="BM147" s="38"/>
      <c r="BN147" s="38"/>
      <c r="BO147" s="38">
        <v>0</v>
      </c>
      <c r="BP147" s="38"/>
      <c r="BQ147" s="38"/>
      <c r="BR147" s="38"/>
      <c r="BS147" s="38"/>
      <c r="BT147" s="38">
        <v>726</v>
      </c>
      <c r="BU147" s="38"/>
      <c r="BV147" s="38"/>
      <c r="BW147" s="38"/>
      <c r="BX147" s="38"/>
    </row>
    <row r="148" spans="1:76" s="25" customFormat="1" ht="15" customHeight="1">
      <c r="A148" s="40">
        <v>4</v>
      </c>
      <c r="B148" s="41"/>
      <c r="C148" s="41"/>
      <c r="D148" s="44" t="s">
        <v>209</v>
      </c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5"/>
      <c r="Q148" s="45" t="s">
        <v>195</v>
      </c>
      <c r="R148" s="45"/>
      <c r="S148" s="45"/>
      <c r="T148" s="45"/>
      <c r="U148" s="45"/>
      <c r="V148" s="44" t="s">
        <v>210</v>
      </c>
      <c r="W148" s="46"/>
      <c r="X148" s="46"/>
      <c r="Y148" s="46"/>
      <c r="Z148" s="46"/>
      <c r="AA148" s="46"/>
      <c r="AB148" s="46"/>
      <c r="AC148" s="46"/>
      <c r="AD148" s="46"/>
      <c r="AE148" s="47"/>
      <c r="AF148" s="38">
        <v>466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466</v>
      </c>
      <c r="AQ148" s="38"/>
      <c r="AR148" s="38"/>
      <c r="AS148" s="38"/>
      <c r="AT148" s="38"/>
      <c r="AU148" s="38">
        <v>420</v>
      </c>
      <c r="AV148" s="38"/>
      <c r="AW148" s="38"/>
      <c r="AX148" s="38"/>
      <c r="AY148" s="38"/>
      <c r="AZ148" s="38">
        <v>420</v>
      </c>
      <c r="BA148" s="38"/>
      <c r="BB148" s="38"/>
      <c r="BC148" s="38"/>
      <c r="BD148" s="38"/>
      <c r="BE148" s="38">
        <v>420</v>
      </c>
      <c r="BF148" s="38"/>
      <c r="BG148" s="38"/>
      <c r="BH148" s="38"/>
      <c r="BI148" s="38"/>
      <c r="BJ148" s="38">
        <v>420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420</v>
      </c>
      <c r="BU148" s="38"/>
      <c r="BV148" s="38"/>
      <c r="BW148" s="38"/>
      <c r="BX148" s="38"/>
    </row>
    <row r="149" spans="1:76" s="6" customFormat="1" ht="15" customHeight="1">
      <c r="A149" s="42">
        <v>0</v>
      </c>
      <c r="B149" s="43"/>
      <c r="C149" s="43"/>
      <c r="D149" s="48" t="s">
        <v>211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49"/>
      <c r="R149" s="49"/>
      <c r="S149" s="49"/>
      <c r="T149" s="49"/>
      <c r="U149" s="49"/>
      <c r="V149" s="48"/>
      <c r="W149" s="50"/>
      <c r="X149" s="50"/>
      <c r="Y149" s="50"/>
      <c r="Z149" s="50"/>
      <c r="AA149" s="50"/>
      <c r="AB149" s="50"/>
      <c r="AC149" s="50"/>
      <c r="AD149" s="50"/>
      <c r="AE149" s="51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</row>
    <row r="150" spans="1:76" s="25" customFormat="1" ht="28.5" customHeight="1">
      <c r="A150" s="40">
        <v>5</v>
      </c>
      <c r="B150" s="41"/>
      <c r="C150" s="41"/>
      <c r="D150" s="44" t="s">
        <v>212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5"/>
      <c r="Q150" s="45" t="s">
        <v>195</v>
      </c>
      <c r="R150" s="45"/>
      <c r="S150" s="45"/>
      <c r="T150" s="45"/>
      <c r="U150" s="45"/>
      <c r="V150" s="44" t="s">
        <v>210</v>
      </c>
      <c r="W150" s="46"/>
      <c r="X150" s="46"/>
      <c r="Y150" s="46"/>
      <c r="Z150" s="46"/>
      <c r="AA150" s="46"/>
      <c r="AB150" s="46"/>
      <c r="AC150" s="46"/>
      <c r="AD150" s="46"/>
      <c r="AE150" s="47"/>
      <c r="AF150" s="38">
        <v>56.57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56.57</v>
      </c>
      <c r="AQ150" s="38"/>
      <c r="AR150" s="38"/>
      <c r="AS150" s="38"/>
      <c r="AT150" s="38"/>
      <c r="AU150" s="38">
        <v>56</v>
      </c>
      <c r="AV150" s="38"/>
      <c r="AW150" s="38"/>
      <c r="AX150" s="38"/>
      <c r="AY150" s="38"/>
      <c r="AZ150" s="38">
        <v>56</v>
      </c>
      <c r="BA150" s="38"/>
      <c r="BB150" s="38"/>
      <c r="BC150" s="38"/>
      <c r="BD150" s="38"/>
      <c r="BE150" s="38">
        <v>56</v>
      </c>
      <c r="BF150" s="38"/>
      <c r="BG150" s="38"/>
      <c r="BH150" s="38"/>
      <c r="BI150" s="38"/>
      <c r="BJ150" s="38">
        <v>56</v>
      </c>
      <c r="BK150" s="38"/>
      <c r="BL150" s="38"/>
      <c r="BM150" s="38"/>
      <c r="BN150" s="38"/>
      <c r="BO150" s="38">
        <v>0</v>
      </c>
      <c r="BP150" s="38"/>
      <c r="BQ150" s="38"/>
      <c r="BR150" s="38"/>
      <c r="BS150" s="38"/>
      <c r="BT150" s="38">
        <v>56</v>
      </c>
      <c r="BU150" s="38"/>
      <c r="BV150" s="38"/>
      <c r="BW150" s="38"/>
      <c r="BX150" s="38"/>
    </row>
    <row r="151" spans="1:76" s="25" customFormat="1" ht="30" customHeight="1">
      <c r="A151" s="40">
        <v>6</v>
      </c>
      <c r="B151" s="41"/>
      <c r="C151" s="41"/>
      <c r="D151" s="44" t="s">
        <v>213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5"/>
      <c r="Q151" s="45" t="s">
        <v>195</v>
      </c>
      <c r="R151" s="45"/>
      <c r="S151" s="45"/>
      <c r="T151" s="45"/>
      <c r="U151" s="45"/>
      <c r="V151" s="44" t="s">
        <v>210</v>
      </c>
      <c r="W151" s="46"/>
      <c r="X151" s="46"/>
      <c r="Y151" s="46"/>
      <c r="Z151" s="46"/>
      <c r="AA151" s="46"/>
      <c r="AB151" s="46"/>
      <c r="AC151" s="46"/>
      <c r="AD151" s="46"/>
      <c r="AE151" s="47"/>
      <c r="AF151" s="38">
        <v>33.28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33.28</v>
      </c>
      <c r="AQ151" s="38"/>
      <c r="AR151" s="38"/>
      <c r="AS151" s="38"/>
      <c r="AT151" s="38"/>
      <c r="AU151" s="38">
        <v>32</v>
      </c>
      <c r="AV151" s="38"/>
      <c r="AW151" s="38"/>
      <c r="AX151" s="38"/>
      <c r="AY151" s="38"/>
      <c r="AZ151" s="38">
        <v>32</v>
      </c>
      <c r="BA151" s="38"/>
      <c r="BB151" s="38"/>
      <c r="BC151" s="38"/>
      <c r="BD151" s="38"/>
      <c r="BE151" s="38">
        <v>32</v>
      </c>
      <c r="BF151" s="38"/>
      <c r="BG151" s="38"/>
      <c r="BH151" s="38"/>
      <c r="BI151" s="38"/>
      <c r="BJ151" s="38">
        <v>32</v>
      </c>
      <c r="BK151" s="38"/>
      <c r="BL151" s="38"/>
      <c r="BM151" s="38"/>
      <c r="BN151" s="38"/>
      <c r="BO151" s="38">
        <v>0</v>
      </c>
      <c r="BP151" s="38"/>
      <c r="BQ151" s="38"/>
      <c r="BR151" s="38"/>
      <c r="BS151" s="38"/>
      <c r="BT151" s="38">
        <v>32</v>
      </c>
      <c r="BU151" s="38"/>
      <c r="BV151" s="38"/>
      <c r="BW151" s="38"/>
      <c r="BX151" s="38"/>
    </row>
    <row r="152" spans="1:76" s="25" customFormat="1" ht="30" customHeight="1">
      <c r="A152" s="40">
        <v>7</v>
      </c>
      <c r="B152" s="41"/>
      <c r="C152" s="41"/>
      <c r="D152" s="44" t="s">
        <v>214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5"/>
      <c r="Q152" s="45" t="s">
        <v>195</v>
      </c>
      <c r="R152" s="45"/>
      <c r="S152" s="45"/>
      <c r="T152" s="45"/>
      <c r="U152" s="45"/>
      <c r="V152" s="44" t="s">
        <v>210</v>
      </c>
      <c r="W152" s="46"/>
      <c r="X152" s="46"/>
      <c r="Y152" s="46"/>
      <c r="Z152" s="46"/>
      <c r="AA152" s="46"/>
      <c r="AB152" s="46"/>
      <c r="AC152" s="46"/>
      <c r="AD152" s="46"/>
      <c r="AE152" s="47"/>
      <c r="AF152" s="38">
        <v>2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2</v>
      </c>
      <c r="AQ152" s="38"/>
      <c r="AR152" s="38"/>
      <c r="AS152" s="38"/>
      <c r="AT152" s="38"/>
      <c r="AU152" s="38">
        <v>1.9</v>
      </c>
      <c r="AV152" s="38"/>
      <c r="AW152" s="38"/>
      <c r="AX152" s="38"/>
      <c r="AY152" s="38"/>
      <c r="AZ152" s="38">
        <v>1.9</v>
      </c>
      <c r="BA152" s="38"/>
      <c r="BB152" s="38"/>
      <c r="BC152" s="38"/>
      <c r="BD152" s="38"/>
      <c r="BE152" s="38">
        <v>1.9</v>
      </c>
      <c r="BF152" s="38"/>
      <c r="BG152" s="38"/>
      <c r="BH152" s="38"/>
      <c r="BI152" s="38"/>
      <c r="BJ152" s="38">
        <v>1.9</v>
      </c>
      <c r="BK152" s="38"/>
      <c r="BL152" s="38"/>
      <c r="BM152" s="38"/>
      <c r="BN152" s="38"/>
      <c r="BO152" s="38">
        <v>0</v>
      </c>
      <c r="BP152" s="38"/>
      <c r="BQ152" s="38"/>
      <c r="BR152" s="38"/>
      <c r="BS152" s="38"/>
      <c r="BT152" s="38">
        <v>1.9</v>
      </c>
      <c r="BU152" s="38"/>
      <c r="BV152" s="38"/>
      <c r="BW152" s="38"/>
      <c r="BX152" s="38"/>
    </row>
    <row r="153" spans="1:76" s="6" customFormat="1" ht="15" customHeight="1">
      <c r="A153" s="42">
        <v>0</v>
      </c>
      <c r="B153" s="43"/>
      <c r="C153" s="43"/>
      <c r="D153" s="48" t="s">
        <v>215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30"/>
      <c r="Q153" s="49"/>
      <c r="R153" s="49"/>
      <c r="S153" s="49"/>
      <c r="T153" s="49"/>
      <c r="U153" s="49"/>
      <c r="V153" s="48"/>
      <c r="W153" s="50"/>
      <c r="X153" s="50"/>
      <c r="Y153" s="50"/>
      <c r="Z153" s="50"/>
      <c r="AA153" s="50"/>
      <c r="AB153" s="50"/>
      <c r="AC153" s="50"/>
      <c r="AD153" s="50"/>
      <c r="AE153" s="51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</row>
    <row r="154" spans="1:76" s="25" customFormat="1" ht="28.5" customHeight="1">
      <c r="A154" s="40">
        <v>0</v>
      </c>
      <c r="B154" s="41"/>
      <c r="C154" s="41"/>
      <c r="D154" s="44" t="s">
        <v>216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5"/>
      <c r="Q154" s="45" t="s">
        <v>201</v>
      </c>
      <c r="R154" s="45"/>
      <c r="S154" s="45"/>
      <c r="T154" s="45"/>
      <c r="U154" s="45"/>
      <c r="V154" s="44" t="s">
        <v>210</v>
      </c>
      <c r="W154" s="46"/>
      <c r="X154" s="46"/>
      <c r="Y154" s="46"/>
      <c r="Z154" s="46"/>
      <c r="AA154" s="46"/>
      <c r="AB154" s="46"/>
      <c r="AC154" s="46"/>
      <c r="AD154" s="46"/>
      <c r="AE154" s="47"/>
      <c r="AF154" s="38">
        <v>0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0</v>
      </c>
      <c r="AQ154" s="38"/>
      <c r="AR154" s="38"/>
      <c r="AS154" s="38"/>
      <c r="AT154" s="38"/>
      <c r="AU154" s="38">
        <v>177569.61</v>
      </c>
      <c r="AV154" s="38"/>
      <c r="AW154" s="38"/>
      <c r="AX154" s="38"/>
      <c r="AY154" s="38"/>
      <c r="AZ154" s="38">
        <v>1930.44</v>
      </c>
      <c r="BA154" s="38"/>
      <c r="BB154" s="38"/>
      <c r="BC154" s="38"/>
      <c r="BD154" s="38"/>
      <c r="BE154" s="38">
        <v>179500.05</v>
      </c>
      <c r="BF154" s="38"/>
      <c r="BG154" s="38"/>
      <c r="BH154" s="38"/>
      <c r="BI154" s="38"/>
      <c r="BJ154" s="38">
        <v>166373.91</v>
      </c>
      <c r="BK154" s="38"/>
      <c r="BL154" s="38"/>
      <c r="BM154" s="38"/>
      <c r="BN154" s="38"/>
      <c r="BO154" s="38">
        <v>1304.3499999999999</v>
      </c>
      <c r="BP154" s="38"/>
      <c r="BQ154" s="38"/>
      <c r="BR154" s="38"/>
      <c r="BS154" s="38"/>
      <c r="BT154" s="38">
        <v>167678.26</v>
      </c>
      <c r="BU154" s="38"/>
      <c r="BV154" s="38"/>
      <c r="BW154" s="38"/>
      <c r="BX154" s="38"/>
    </row>
    <row r="155" spans="1:76" s="25" customFormat="1" ht="45" customHeight="1">
      <c r="A155" s="40">
        <v>8</v>
      </c>
      <c r="B155" s="41"/>
      <c r="C155" s="41"/>
      <c r="D155" s="44" t="s">
        <v>217</v>
      </c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5"/>
      <c r="Q155" s="45" t="s">
        <v>218</v>
      </c>
      <c r="R155" s="45"/>
      <c r="S155" s="45"/>
      <c r="T155" s="45"/>
      <c r="U155" s="45"/>
      <c r="V155" s="44" t="s">
        <v>210</v>
      </c>
      <c r="W155" s="46"/>
      <c r="X155" s="46"/>
      <c r="Y155" s="46"/>
      <c r="Z155" s="46"/>
      <c r="AA155" s="46"/>
      <c r="AB155" s="46"/>
      <c r="AC155" s="46"/>
      <c r="AD155" s="46"/>
      <c r="AE155" s="47"/>
      <c r="AF155" s="38">
        <v>100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100</v>
      </c>
      <c r="AQ155" s="38"/>
      <c r="AR155" s="38"/>
      <c r="AS155" s="38"/>
      <c r="AT155" s="38"/>
      <c r="AU155" s="38">
        <v>100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100</v>
      </c>
      <c r="BF155" s="38"/>
      <c r="BG155" s="38"/>
      <c r="BH155" s="38"/>
      <c r="BI155" s="38"/>
      <c r="BJ155" s="38">
        <v>100</v>
      </c>
      <c r="BK155" s="38"/>
      <c r="BL155" s="38"/>
      <c r="BM155" s="38"/>
      <c r="BN155" s="38"/>
      <c r="BO155" s="38">
        <v>0</v>
      </c>
      <c r="BP155" s="38"/>
      <c r="BQ155" s="38"/>
      <c r="BR155" s="38"/>
      <c r="BS155" s="38"/>
      <c r="BT155" s="38">
        <v>100</v>
      </c>
      <c r="BU155" s="38"/>
      <c r="BV155" s="38"/>
      <c r="BW155" s="38"/>
      <c r="BX155" s="38"/>
    </row>
    <row r="157" spans="1:76" ht="14.25" customHeight="1">
      <c r="A157" s="71" t="s">
        <v>278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</row>
    <row r="158" spans="1:76" ht="23.1" customHeight="1">
      <c r="A158" s="88" t="s">
        <v>6</v>
      </c>
      <c r="B158" s="89"/>
      <c r="C158" s="89"/>
      <c r="D158" s="45" t="s">
        <v>9</v>
      </c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 t="s">
        <v>8</v>
      </c>
      <c r="R158" s="45"/>
      <c r="S158" s="45"/>
      <c r="T158" s="45"/>
      <c r="U158" s="45"/>
      <c r="V158" s="45" t="s">
        <v>7</v>
      </c>
      <c r="W158" s="45"/>
      <c r="X158" s="45"/>
      <c r="Y158" s="45"/>
      <c r="Z158" s="45"/>
      <c r="AA158" s="45"/>
      <c r="AB158" s="45"/>
      <c r="AC158" s="45"/>
      <c r="AD158" s="45"/>
      <c r="AE158" s="45"/>
      <c r="AF158" s="83" t="s">
        <v>269</v>
      </c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5"/>
      <c r="AU158" s="83" t="s">
        <v>274</v>
      </c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5"/>
    </row>
    <row r="159" spans="1:76" ht="28.5" customHeight="1">
      <c r="A159" s="91"/>
      <c r="B159" s="92"/>
      <c r="C159" s="92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 t="s">
        <v>4</v>
      </c>
      <c r="AG159" s="45"/>
      <c r="AH159" s="45"/>
      <c r="AI159" s="45"/>
      <c r="AJ159" s="45"/>
      <c r="AK159" s="45" t="s">
        <v>3</v>
      </c>
      <c r="AL159" s="45"/>
      <c r="AM159" s="45"/>
      <c r="AN159" s="45"/>
      <c r="AO159" s="45"/>
      <c r="AP159" s="45" t="s">
        <v>123</v>
      </c>
      <c r="AQ159" s="45"/>
      <c r="AR159" s="45"/>
      <c r="AS159" s="45"/>
      <c r="AT159" s="45"/>
      <c r="AU159" s="45" t="s">
        <v>4</v>
      </c>
      <c r="AV159" s="45"/>
      <c r="AW159" s="45"/>
      <c r="AX159" s="45"/>
      <c r="AY159" s="45"/>
      <c r="AZ159" s="45" t="s">
        <v>3</v>
      </c>
      <c r="BA159" s="45"/>
      <c r="BB159" s="45"/>
      <c r="BC159" s="45"/>
      <c r="BD159" s="45"/>
      <c r="BE159" s="45" t="s">
        <v>90</v>
      </c>
      <c r="BF159" s="45"/>
      <c r="BG159" s="45"/>
      <c r="BH159" s="45"/>
      <c r="BI159" s="45"/>
    </row>
    <row r="160" spans="1:76" ht="15" customHeight="1">
      <c r="A160" s="83">
        <v>1</v>
      </c>
      <c r="B160" s="84"/>
      <c r="C160" s="84"/>
      <c r="D160" s="45">
        <v>2</v>
      </c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>
        <v>3</v>
      </c>
      <c r="R160" s="45"/>
      <c r="S160" s="45"/>
      <c r="T160" s="45"/>
      <c r="U160" s="45"/>
      <c r="V160" s="45">
        <v>4</v>
      </c>
      <c r="W160" s="45"/>
      <c r="X160" s="45"/>
      <c r="Y160" s="45"/>
      <c r="Z160" s="45"/>
      <c r="AA160" s="45"/>
      <c r="AB160" s="45"/>
      <c r="AC160" s="45"/>
      <c r="AD160" s="45"/>
      <c r="AE160" s="45"/>
      <c r="AF160" s="45">
        <v>5</v>
      </c>
      <c r="AG160" s="45"/>
      <c r="AH160" s="45"/>
      <c r="AI160" s="45"/>
      <c r="AJ160" s="45"/>
      <c r="AK160" s="45">
        <v>6</v>
      </c>
      <c r="AL160" s="45"/>
      <c r="AM160" s="45"/>
      <c r="AN160" s="45"/>
      <c r="AO160" s="45"/>
      <c r="AP160" s="45">
        <v>7</v>
      </c>
      <c r="AQ160" s="45"/>
      <c r="AR160" s="45"/>
      <c r="AS160" s="45"/>
      <c r="AT160" s="45"/>
      <c r="AU160" s="45">
        <v>8</v>
      </c>
      <c r="AV160" s="45"/>
      <c r="AW160" s="45"/>
      <c r="AX160" s="45"/>
      <c r="AY160" s="45"/>
      <c r="AZ160" s="45">
        <v>9</v>
      </c>
      <c r="BA160" s="45"/>
      <c r="BB160" s="45"/>
      <c r="BC160" s="45"/>
      <c r="BD160" s="45"/>
      <c r="BE160" s="45">
        <v>10</v>
      </c>
      <c r="BF160" s="45"/>
      <c r="BG160" s="45"/>
      <c r="BH160" s="45"/>
      <c r="BI160" s="45"/>
    </row>
    <row r="161" spans="1:79" ht="15.75" hidden="1" customHeight="1">
      <c r="A161" s="99" t="s">
        <v>154</v>
      </c>
      <c r="B161" s="100"/>
      <c r="C161" s="100"/>
      <c r="D161" s="45" t="s">
        <v>57</v>
      </c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 t="s">
        <v>70</v>
      </c>
      <c r="R161" s="45"/>
      <c r="S161" s="45"/>
      <c r="T161" s="45"/>
      <c r="U161" s="45"/>
      <c r="V161" s="45" t="s">
        <v>71</v>
      </c>
      <c r="W161" s="45"/>
      <c r="X161" s="45"/>
      <c r="Y161" s="45"/>
      <c r="Z161" s="45"/>
      <c r="AA161" s="45"/>
      <c r="AB161" s="45"/>
      <c r="AC161" s="45"/>
      <c r="AD161" s="45"/>
      <c r="AE161" s="45"/>
      <c r="AF161" s="74" t="s">
        <v>107</v>
      </c>
      <c r="AG161" s="74"/>
      <c r="AH161" s="74"/>
      <c r="AI161" s="74"/>
      <c r="AJ161" s="74"/>
      <c r="AK161" s="72" t="s">
        <v>108</v>
      </c>
      <c r="AL161" s="72"/>
      <c r="AM161" s="72"/>
      <c r="AN161" s="72"/>
      <c r="AO161" s="72"/>
      <c r="AP161" s="94" t="s">
        <v>193</v>
      </c>
      <c r="AQ161" s="94"/>
      <c r="AR161" s="94"/>
      <c r="AS161" s="94"/>
      <c r="AT161" s="94"/>
      <c r="AU161" s="74" t="s">
        <v>109</v>
      </c>
      <c r="AV161" s="74"/>
      <c r="AW161" s="74"/>
      <c r="AX161" s="74"/>
      <c r="AY161" s="74"/>
      <c r="AZ161" s="72" t="s">
        <v>110</v>
      </c>
      <c r="BA161" s="72"/>
      <c r="BB161" s="72"/>
      <c r="BC161" s="72"/>
      <c r="BD161" s="72"/>
      <c r="BE161" s="94" t="s">
        <v>193</v>
      </c>
      <c r="BF161" s="94"/>
      <c r="BG161" s="94"/>
      <c r="BH161" s="94"/>
      <c r="BI161" s="94"/>
      <c r="CA161" t="s">
        <v>39</v>
      </c>
    </row>
    <row r="162" spans="1:79" s="6" customFormat="1" ht="14.25">
      <c r="A162" s="42">
        <v>0</v>
      </c>
      <c r="B162" s="43"/>
      <c r="C162" s="43"/>
      <c r="D162" s="49" t="s">
        <v>192</v>
      </c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CA162" s="6" t="s">
        <v>40</v>
      </c>
    </row>
    <row r="163" spans="1:79" s="6" customFormat="1" ht="28.5" customHeight="1">
      <c r="A163" s="42">
        <v>0</v>
      </c>
      <c r="B163" s="43"/>
      <c r="C163" s="43"/>
      <c r="D163" s="48" t="s">
        <v>194</v>
      </c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1"/>
      <c r="Q163" s="49" t="s">
        <v>195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39">
        <v>0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0</v>
      </c>
      <c r="AQ163" s="39"/>
      <c r="AR163" s="39"/>
      <c r="AS163" s="39"/>
      <c r="AT163" s="39"/>
      <c r="AU163" s="39">
        <v>0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0</v>
      </c>
      <c r="BF163" s="39"/>
      <c r="BG163" s="39"/>
      <c r="BH163" s="39"/>
      <c r="BI163" s="39"/>
    </row>
    <row r="164" spans="1:79" s="25" customFormat="1" ht="15">
      <c r="A164" s="40">
        <v>0</v>
      </c>
      <c r="B164" s="41"/>
      <c r="C164" s="41"/>
      <c r="D164" s="44" t="s">
        <v>196</v>
      </c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7"/>
      <c r="Q164" s="45" t="s">
        <v>195</v>
      </c>
      <c r="R164" s="45"/>
      <c r="S164" s="45"/>
      <c r="T164" s="45"/>
      <c r="U164" s="45"/>
      <c r="V164" s="45" t="s">
        <v>197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38">
        <v>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0</v>
      </c>
      <c r="BF164" s="38"/>
      <c r="BG164" s="38"/>
      <c r="BH164" s="38"/>
      <c r="BI164" s="38"/>
    </row>
    <row r="165" spans="1:79" s="25" customFormat="1" ht="30" customHeight="1">
      <c r="A165" s="40">
        <v>0</v>
      </c>
      <c r="B165" s="41"/>
      <c r="C165" s="41"/>
      <c r="D165" s="44" t="s">
        <v>198</v>
      </c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5"/>
      <c r="Q165" s="45" t="s">
        <v>195</v>
      </c>
      <c r="R165" s="45"/>
      <c r="S165" s="45"/>
      <c r="T165" s="45"/>
      <c r="U165" s="45"/>
      <c r="V165" s="45" t="s">
        <v>197</v>
      </c>
      <c r="W165" s="45"/>
      <c r="X165" s="45"/>
      <c r="Y165" s="45"/>
      <c r="Z165" s="45"/>
      <c r="AA165" s="45"/>
      <c r="AB165" s="45"/>
      <c r="AC165" s="45"/>
      <c r="AD165" s="45"/>
      <c r="AE165" s="45"/>
      <c r="AF165" s="38">
        <v>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0</v>
      </c>
      <c r="AQ165" s="38"/>
      <c r="AR165" s="38"/>
      <c r="AS165" s="38"/>
      <c r="AT165" s="38"/>
      <c r="AU165" s="38">
        <v>0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0</v>
      </c>
      <c r="BF165" s="38"/>
      <c r="BG165" s="38"/>
      <c r="BH165" s="38"/>
      <c r="BI165" s="38"/>
    </row>
    <row r="166" spans="1:79" s="25" customFormat="1" ht="15">
      <c r="A166" s="40">
        <v>0</v>
      </c>
      <c r="B166" s="41"/>
      <c r="C166" s="41"/>
      <c r="D166" s="44" t="s">
        <v>199</v>
      </c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5"/>
      <c r="Q166" s="45" t="s">
        <v>195</v>
      </c>
      <c r="R166" s="45"/>
      <c r="S166" s="45"/>
      <c r="T166" s="45"/>
      <c r="U166" s="45"/>
      <c r="V166" s="45" t="s">
        <v>197</v>
      </c>
      <c r="W166" s="45"/>
      <c r="X166" s="45"/>
      <c r="Y166" s="45"/>
      <c r="Z166" s="45"/>
      <c r="AA166" s="45"/>
      <c r="AB166" s="45"/>
      <c r="AC166" s="45"/>
      <c r="AD166" s="45"/>
      <c r="AE166" s="45"/>
      <c r="AF166" s="38">
        <v>0</v>
      </c>
      <c r="AG166" s="38"/>
      <c r="AH166" s="38"/>
      <c r="AI166" s="38"/>
      <c r="AJ166" s="38"/>
      <c r="AK166" s="38">
        <v>0</v>
      </c>
      <c r="AL166" s="38"/>
      <c r="AM166" s="38"/>
      <c r="AN166" s="38"/>
      <c r="AO166" s="38"/>
      <c r="AP166" s="38">
        <v>0</v>
      </c>
      <c r="AQ166" s="38"/>
      <c r="AR166" s="38"/>
      <c r="AS166" s="38"/>
      <c r="AT166" s="38"/>
      <c r="AU166" s="38">
        <v>0</v>
      </c>
      <c r="AV166" s="38"/>
      <c r="AW166" s="38"/>
      <c r="AX166" s="38"/>
      <c r="AY166" s="38"/>
      <c r="AZ166" s="38">
        <v>0</v>
      </c>
      <c r="BA166" s="38"/>
      <c r="BB166" s="38"/>
      <c r="BC166" s="38"/>
      <c r="BD166" s="38"/>
      <c r="BE166" s="38">
        <v>0</v>
      </c>
      <c r="BF166" s="38"/>
      <c r="BG166" s="38"/>
      <c r="BH166" s="38"/>
      <c r="BI166" s="38"/>
    </row>
    <row r="167" spans="1:79" s="25" customFormat="1" ht="15" customHeight="1">
      <c r="A167" s="40">
        <v>0</v>
      </c>
      <c r="B167" s="41"/>
      <c r="C167" s="41"/>
      <c r="D167" s="44" t="s">
        <v>200</v>
      </c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5"/>
      <c r="Q167" s="45" t="s">
        <v>201</v>
      </c>
      <c r="R167" s="45"/>
      <c r="S167" s="45"/>
      <c r="T167" s="45"/>
      <c r="U167" s="45"/>
      <c r="V167" s="45" t="s">
        <v>202</v>
      </c>
      <c r="W167" s="45"/>
      <c r="X167" s="45"/>
      <c r="Y167" s="45"/>
      <c r="Z167" s="45"/>
      <c r="AA167" s="45"/>
      <c r="AB167" s="45"/>
      <c r="AC167" s="45"/>
      <c r="AD167" s="45"/>
      <c r="AE167" s="45"/>
      <c r="AF167" s="38">
        <v>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0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0</v>
      </c>
      <c r="BF167" s="38"/>
      <c r="BG167" s="38"/>
      <c r="BH167" s="38"/>
      <c r="BI167" s="38"/>
    </row>
    <row r="168" spans="1:79" s="6" customFormat="1" ht="30" customHeight="1">
      <c r="A168" s="42">
        <v>0</v>
      </c>
      <c r="B168" s="43"/>
      <c r="C168" s="43"/>
      <c r="D168" s="48" t="s">
        <v>194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30"/>
      <c r="Q168" s="49" t="s">
        <v>195</v>
      </c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39">
        <v>0</v>
      </c>
      <c r="AG168" s="39"/>
      <c r="AH168" s="39"/>
      <c r="AI168" s="39"/>
      <c r="AJ168" s="39"/>
      <c r="AK168" s="39">
        <v>0</v>
      </c>
      <c r="AL168" s="39"/>
      <c r="AM168" s="39"/>
      <c r="AN168" s="39"/>
      <c r="AO168" s="39"/>
      <c r="AP168" s="39">
        <v>0</v>
      </c>
      <c r="AQ168" s="39"/>
      <c r="AR168" s="39"/>
      <c r="AS168" s="39"/>
      <c r="AT168" s="39"/>
      <c r="AU168" s="39">
        <v>0</v>
      </c>
      <c r="AV168" s="39"/>
      <c r="AW168" s="39"/>
      <c r="AX168" s="39"/>
      <c r="AY168" s="39"/>
      <c r="AZ168" s="39">
        <v>0</v>
      </c>
      <c r="BA168" s="39"/>
      <c r="BB168" s="39"/>
      <c r="BC168" s="39"/>
      <c r="BD168" s="39"/>
      <c r="BE168" s="39">
        <v>0</v>
      </c>
      <c r="BF168" s="39"/>
      <c r="BG168" s="39"/>
      <c r="BH168" s="39"/>
      <c r="BI168" s="39"/>
    </row>
    <row r="169" spans="1:79" s="25" customFormat="1" ht="15">
      <c r="A169" s="40">
        <v>1</v>
      </c>
      <c r="B169" s="41"/>
      <c r="C169" s="41"/>
      <c r="D169" s="44" t="s">
        <v>203</v>
      </c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5"/>
      <c r="Q169" s="45" t="s">
        <v>195</v>
      </c>
      <c r="R169" s="45"/>
      <c r="S169" s="45"/>
      <c r="T169" s="45"/>
      <c r="U169" s="45"/>
      <c r="V169" s="45" t="s">
        <v>197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38">
        <v>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</row>
    <row r="170" spans="1:79" s="6" customFormat="1" ht="14.25">
      <c r="A170" s="42">
        <v>0</v>
      </c>
      <c r="B170" s="43"/>
      <c r="C170" s="43"/>
      <c r="D170" s="48" t="s">
        <v>204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30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</row>
    <row r="171" spans="1:79" s="25" customFormat="1" ht="28.5" customHeight="1">
      <c r="A171" s="40">
        <v>2</v>
      </c>
      <c r="B171" s="41"/>
      <c r="C171" s="41"/>
      <c r="D171" s="44" t="s">
        <v>205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5"/>
      <c r="Q171" s="45" t="s">
        <v>195</v>
      </c>
      <c r="R171" s="45"/>
      <c r="S171" s="45"/>
      <c r="T171" s="45"/>
      <c r="U171" s="45"/>
      <c r="V171" s="45" t="s">
        <v>206</v>
      </c>
      <c r="W171" s="45"/>
      <c r="X171" s="45"/>
      <c r="Y171" s="45"/>
      <c r="Z171" s="45"/>
      <c r="AA171" s="45"/>
      <c r="AB171" s="45"/>
      <c r="AC171" s="45"/>
      <c r="AD171" s="45"/>
      <c r="AE171" s="45"/>
      <c r="AF171" s="38">
        <v>0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0</v>
      </c>
      <c r="AQ171" s="38"/>
      <c r="AR171" s="38"/>
      <c r="AS171" s="38"/>
      <c r="AT171" s="38"/>
      <c r="AU171" s="38">
        <v>0</v>
      </c>
      <c r="AV171" s="38"/>
      <c r="AW171" s="38"/>
      <c r="AX171" s="38"/>
      <c r="AY171" s="38"/>
      <c r="AZ171" s="38">
        <v>0</v>
      </c>
      <c r="BA171" s="38"/>
      <c r="BB171" s="38"/>
      <c r="BC171" s="38"/>
      <c r="BD171" s="38"/>
      <c r="BE171" s="38">
        <v>0</v>
      </c>
      <c r="BF171" s="38"/>
      <c r="BG171" s="38"/>
      <c r="BH171" s="38"/>
      <c r="BI171" s="38"/>
    </row>
    <row r="172" spans="1:79" s="25" customFormat="1" ht="15" customHeight="1">
      <c r="A172" s="40">
        <v>3</v>
      </c>
      <c r="B172" s="41"/>
      <c r="C172" s="41"/>
      <c r="D172" s="44" t="s">
        <v>207</v>
      </c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5"/>
      <c r="Q172" s="45" t="s">
        <v>195</v>
      </c>
      <c r="R172" s="45"/>
      <c r="S172" s="45"/>
      <c r="T172" s="45"/>
      <c r="U172" s="45"/>
      <c r="V172" s="44" t="s">
        <v>208</v>
      </c>
      <c r="W172" s="46"/>
      <c r="X172" s="46"/>
      <c r="Y172" s="46"/>
      <c r="Z172" s="46"/>
      <c r="AA172" s="46"/>
      <c r="AB172" s="46"/>
      <c r="AC172" s="46"/>
      <c r="AD172" s="46"/>
      <c r="AE172" s="47"/>
      <c r="AF172" s="38">
        <v>0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0</v>
      </c>
      <c r="AQ172" s="38"/>
      <c r="AR172" s="38"/>
      <c r="AS172" s="38"/>
      <c r="AT172" s="38"/>
      <c r="AU172" s="38">
        <v>0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0</v>
      </c>
      <c r="BF172" s="38"/>
      <c r="BG172" s="38"/>
      <c r="BH172" s="38"/>
      <c r="BI172" s="38"/>
    </row>
    <row r="173" spans="1:79" s="25" customFormat="1" ht="15" customHeight="1">
      <c r="A173" s="40">
        <v>4</v>
      </c>
      <c r="B173" s="41"/>
      <c r="C173" s="41"/>
      <c r="D173" s="44" t="s">
        <v>209</v>
      </c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5"/>
      <c r="Q173" s="45" t="s">
        <v>195</v>
      </c>
      <c r="R173" s="45"/>
      <c r="S173" s="45"/>
      <c r="T173" s="45"/>
      <c r="U173" s="45"/>
      <c r="V173" s="44" t="s">
        <v>210</v>
      </c>
      <c r="W173" s="46"/>
      <c r="X173" s="46"/>
      <c r="Y173" s="46"/>
      <c r="Z173" s="46"/>
      <c r="AA173" s="46"/>
      <c r="AB173" s="46"/>
      <c r="AC173" s="46"/>
      <c r="AD173" s="46"/>
      <c r="AE173" s="47"/>
      <c r="AF173" s="38">
        <v>0</v>
      </c>
      <c r="AG173" s="38"/>
      <c r="AH173" s="38"/>
      <c r="AI173" s="38"/>
      <c r="AJ173" s="38"/>
      <c r="AK173" s="38">
        <v>0</v>
      </c>
      <c r="AL173" s="38"/>
      <c r="AM173" s="38"/>
      <c r="AN173" s="38"/>
      <c r="AO173" s="38"/>
      <c r="AP173" s="38">
        <v>0</v>
      </c>
      <c r="AQ173" s="38"/>
      <c r="AR173" s="38"/>
      <c r="AS173" s="38"/>
      <c r="AT173" s="38"/>
      <c r="AU173" s="38">
        <v>0</v>
      </c>
      <c r="AV173" s="38"/>
      <c r="AW173" s="38"/>
      <c r="AX173" s="38"/>
      <c r="AY173" s="38"/>
      <c r="AZ173" s="38">
        <v>0</v>
      </c>
      <c r="BA173" s="38"/>
      <c r="BB173" s="38"/>
      <c r="BC173" s="38"/>
      <c r="BD173" s="38"/>
      <c r="BE173" s="38">
        <v>0</v>
      </c>
      <c r="BF173" s="38"/>
      <c r="BG173" s="38"/>
      <c r="BH173" s="38"/>
      <c r="BI173" s="38"/>
    </row>
    <row r="174" spans="1:79" s="6" customFormat="1" ht="14.25">
      <c r="A174" s="42">
        <v>0</v>
      </c>
      <c r="B174" s="43"/>
      <c r="C174" s="43"/>
      <c r="D174" s="48" t="s">
        <v>211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30"/>
      <c r="Q174" s="49"/>
      <c r="R174" s="49"/>
      <c r="S174" s="49"/>
      <c r="T174" s="49"/>
      <c r="U174" s="49"/>
      <c r="V174" s="48"/>
      <c r="W174" s="50"/>
      <c r="X174" s="50"/>
      <c r="Y174" s="50"/>
      <c r="Z174" s="50"/>
      <c r="AA174" s="50"/>
      <c r="AB174" s="50"/>
      <c r="AC174" s="50"/>
      <c r="AD174" s="50"/>
      <c r="AE174" s="51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</row>
    <row r="175" spans="1:79" s="25" customFormat="1" ht="28.5" customHeight="1">
      <c r="A175" s="40">
        <v>5</v>
      </c>
      <c r="B175" s="41"/>
      <c r="C175" s="41"/>
      <c r="D175" s="44" t="s">
        <v>212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5"/>
      <c r="Q175" s="45" t="s">
        <v>195</v>
      </c>
      <c r="R175" s="45"/>
      <c r="S175" s="45"/>
      <c r="T175" s="45"/>
      <c r="U175" s="45"/>
      <c r="V175" s="44" t="s">
        <v>210</v>
      </c>
      <c r="W175" s="46"/>
      <c r="X175" s="46"/>
      <c r="Y175" s="46"/>
      <c r="Z175" s="46"/>
      <c r="AA175" s="46"/>
      <c r="AB175" s="46"/>
      <c r="AC175" s="46"/>
      <c r="AD175" s="46"/>
      <c r="AE175" s="47"/>
      <c r="AF175" s="38">
        <v>0</v>
      </c>
      <c r="AG175" s="38"/>
      <c r="AH175" s="38"/>
      <c r="AI175" s="38"/>
      <c r="AJ175" s="38"/>
      <c r="AK175" s="38">
        <v>0</v>
      </c>
      <c r="AL175" s="38"/>
      <c r="AM175" s="38"/>
      <c r="AN175" s="38"/>
      <c r="AO175" s="38"/>
      <c r="AP175" s="38">
        <v>0</v>
      </c>
      <c r="AQ175" s="38"/>
      <c r="AR175" s="38"/>
      <c r="AS175" s="38"/>
      <c r="AT175" s="38"/>
      <c r="AU175" s="38">
        <v>0</v>
      </c>
      <c r="AV175" s="38"/>
      <c r="AW175" s="38"/>
      <c r="AX175" s="38"/>
      <c r="AY175" s="38"/>
      <c r="AZ175" s="38">
        <v>0</v>
      </c>
      <c r="BA175" s="38"/>
      <c r="BB175" s="38"/>
      <c r="BC175" s="38"/>
      <c r="BD175" s="38"/>
      <c r="BE175" s="38">
        <v>0</v>
      </c>
      <c r="BF175" s="38"/>
      <c r="BG175" s="38"/>
      <c r="BH175" s="38"/>
      <c r="BI175" s="38"/>
    </row>
    <row r="176" spans="1:79" s="25" customFormat="1" ht="30" customHeight="1">
      <c r="A176" s="40">
        <v>6</v>
      </c>
      <c r="B176" s="41"/>
      <c r="C176" s="41"/>
      <c r="D176" s="44" t="s">
        <v>213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5"/>
      <c r="Q176" s="45" t="s">
        <v>195</v>
      </c>
      <c r="R176" s="45"/>
      <c r="S176" s="45"/>
      <c r="T176" s="45"/>
      <c r="U176" s="45"/>
      <c r="V176" s="44" t="s">
        <v>210</v>
      </c>
      <c r="W176" s="46"/>
      <c r="X176" s="46"/>
      <c r="Y176" s="46"/>
      <c r="Z176" s="46"/>
      <c r="AA176" s="46"/>
      <c r="AB176" s="46"/>
      <c r="AC176" s="46"/>
      <c r="AD176" s="46"/>
      <c r="AE176" s="47"/>
      <c r="AF176" s="38">
        <v>0</v>
      </c>
      <c r="AG176" s="38"/>
      <c r="AH176" s="38"/>
      <c r="AI176" s="38"/>
      <c r="AJ176" s="38"/>
      <c r="AK176" s="38">
        <v>0</v>
      </c>
      <c r="AL176" s="38"/>
      <c r="AM176" s="38"/>
      <c r="AN176" s="38"/>
      <c r="AO176" s="38"/>
      <c r="AP176" s="38">
        <v>0</v>
      </c>
      <c r="AQ176" s="38"/>
      <c r="AR176" s="38"/>
      <c r="AS176" s="38"/>
      <c r="AT176" s="38"/>
      <c r="AU176" s="38">
        <v>0</v>
      </c>
      <c r="AV176" s="38"/>
      <c r="AW176" s="38"/>
      <c r="AX176" s="38"/>
      <c r="AY176" s="38"/>
      <c r="AZ176" s="38">
        <v>0</v>
      </c>
      <c r="BA176" s="38"/>
      <c r="BB176" s="38"/>
      <c r="BC176" s="38"/>
      <c r="BD176" s="38"/>
      <c r="BE176" s="38">
        <v>0</v>
      </c>
      <c r="BF176" s="38"/>
      <c r="BG176" s="38"/>
      <c r="BH176" s="38"/>
      <c r="BI176" s="38"/>
    </row>
    <row r="177" spans="1:79" s="25" customFormat="1" ht="30" customHeight="1">
      <c r="A177" s="40">
        <v>7</v>
      </c>
      <c r="B177" s="41"/>
      <c r="C177" s="41"/>
      <c r="D177" s="44" t="s">
        <v>214</v>
      </c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5"/>
      <c r="Q177" s="45" t="s">
        <v>195</v>
      </c>
      <c r="R177" s="45"/>
      <c r="S177" s="45"/>
      <c r="T177" s="45"/>
      <c r="U177" s="45"/>
      <c r="V177" s="44" t="s">
        <v>210</v>
      </c>
      <c r="W177" s="46"/>
      <c r="X177" s="46"/>
      <c r="Y177" s="46"/>
      <c r="Z177" s="46"/>
      <c r="AA177" s="46"/>
      <c r="AB177" s="46"/>
      <c r="AC177" s="46"/>
      <c r="AD177" s="46"/>
      <c r="AE177" s="47"/>
      <c r="AF177" s="38">
        <v>0</v>
      </c>
      <c r="AG177" s="38"/>
      <c r="AH177" s="38"/>
      <c r="AI177" s="38"/>
      <c r="AJ177" s="38"/>
      <c r="AK177" s="38">
        <v>0</v>
      </c>
      <c r="AL177" s="38"/>
      <c r="AM177" s="38"/>
      <c r="AN177" s="38"/>
      <c r="AO177" s="38"/>
      <c r="AP177" s="38">
        <v>0</v>
      </c>
      <c r="AQ177" s="38"/>
      <c r="AR177" s="38"/>
      <c r="AS177" s="38"/>
      <c r="AT177" s="38"/>
      <c r="AU177" s="38">
        <v>0</v>
      </c>
      <c r="AV177" s="38"/>
      <c r="AW177" s="38"/>
      <c r="AX177" s="38"/>
      <c r="AY177" s="38"/>
      <c r="AZ177" s="38">
        <v>0</v>
      </c>
      <c r="BA177" s="38"/>
      <c r="BB177" s="38"/>
      <c r="BC177" s="38"/>
      <c r="BD177" s="38"/>
      <c r="BE177" s="38">
        <v>0</v>
      </c>
      <c r="BF177" s="38"/>
      <c r="BG177" s="38"/>
      <c r="BH177" s="38"/>
      <c r="BI177" s="38"/>
    </row>
    <row r="178" spans="1:79" s="6" customFormat="1" ht="14.25">
      <c r="A178" s="42">
        <v>0</v>
      </c>
      <c r="B178" s="43"/>
      <c r="C178" s="43"/>
      <c r="D178" s="48" t="s">
        <v>215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30"/>
      <c r="Q178" s="49"/>
      <c r="R178" s="49"/>
      <c r="S178" s="49"/>
      <c r="T178" s="49"/>
      <c r="U178" s="49"/>
      <c r="V178" s="48"/>
      <c r="W178" s="50"/>
      <c r="X178" s="50"/>
      <c r="Y178" s="50"/>
      <c r="Z178" s="50"/>
      <c r="AA178" s="50"/>
      <c r="AB178" s="50"/>
      <c r="AC178" s="50"/>
      <c r="AD178" s="50"/>
      <c r="AE178" s="51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</row>
    <row r="179" spans="1:79" s="25" customFormat="1" ht="28.5" customHeight="1">
      <c r="A179" s="40">
        <v>0</v>
      </c>
      <c r="B179" s="41"/>
      <c r="C179" s="41"/>
      <c r="D179" s="44" t="s">
        <v>216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5"/>
      <c r="Q179" s="45" t="s">
        <v>201</v>
      </c>
      <c r="R179" s="45"/>
      <c r="S179" s="45"/>
      <c r="T179" s="45"/>
      <c r="U179" s="45"/>
      <c r="V179" s="44" t="s">
        <v>210</v>
      </c>
      <c r="W179" s="46"/>
      <c r="X179" s="46"/>
      <c r="Y179" s="46"/>
      <c r="Z179" s="46"/>
      <c r="AA179" s="46"/>
      <c r="AB179" s="46"/>
      <c r="AC179" s="46"/>
      <c r="AD179" s="46"/>
      <c r="AE179" s="47"/>
      <c r="AF179" s="38">
        <v>0</v>
      </c>
      <c r="AG179" s="38"/>
      <c r="AH179" s="38"/>
      <c r="AI179" s="38"/>
      <c r="AJ179" s="38"/>
      <c r="AK179" s="38">
        <v>0</v>
      </c>
      <c r="AL179" s="38"/>
      <c r="AM179" s="38"/>
      <c r="AN179" s="38"/>
      <c r="AO179" s="38"/>
      <c r="AP179" s="38">
        <v>0</v>
      </c>
      <c r="AQ179" s="38"/>
      <c r="AR179" s="38"/>
      <c r="AS179" s="38"/>
      <c r="AT179" s="38"/>
      <c r="AU179" s="38">
        <v>0</v>
      </c>
      <c r="AV179" s="38"/>
      <c r="AW179" s="38"/>
      <c r="AX179" s="38"/>
      <c r="AY179" s="38"/>
      <c r="AZ179" s="38">
        <v>0</v>
      </c>
      <c r="BA179" s="38"/>
      <c r="BB179" s="38"/>
      <c r="BC179" s="38"/>
      <c r="BD179" s="38"/>
      <c r="BE179" s="38">
        <v>0</v>
      </c>
      <c r="BF179" s="38"/>
      <c r="BG179" s="38"/>
      <c r="BH179" s="38"/>
      <c r="BI179" s="38"/>
    </row>
    <row r="180" spans="1:79" s="25" customFormat="1" ht="45" customHeight="1">
      <c r="A180" s="40">
        <v>8</v>
      </c>
      <c r="B180" s="41"/>
      <c r="C180" s="41"/>
      <c r="D180" s="44" t="s">
        <v>217</v>
      </c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5"/>
      <c r="Q180" s="45" t="s">
        <v>218</v>
      </c>
      <c r="R180" s="45"/>
      <c r="S180" s="45"/>
      <c r="T180" s="45"/>
      <c r="U180" s="45"/>
      <c r="V180" s="44" t="s">
        <v>210</v>
      </c>
      <c r="W180" s="46"/>
      <c r="X180" s="46"/>
      <c r="Y180" s="46"/>
      <c r="Z180" s="46"/>
      <c r="AA180" s="46"/>
      <c r="AB180" s="46"/>
      <c r="AC180" s="46"/>
      <c r="AD180" s="46"/>
      <c r="AE180" s="47"/>
      <c r="AF180" s="38">
        <v>0</v>
      </c>
      <c r="AG180" s="38"/>
      <c r="AH180" s="38"/>
      <c r="AI180" s="38"/>
      <c r="AJ180" s="38"/>
      <c r="AK180" s="38">
        <v>0</v>
      </c>
      <c r="AL180" s="38"/>
      <c r="AM180" s="38"/>
      <c r="AN180" s="38"/>
      <c r="AO180" s="38"/>
      <c r="AP180" s="38">
        <v>0</v>
      </c>
      <c r="AQ180" s="38"/>
      <c r="AR180" s="38"/>
      <c r="AS180" s="38"/>
      <c r="AT180" s="38"/>
      <c r="AU180" s="38">
        <v>0</v>
      </c>
      <c r="AV180" s="38"/>
      <c r="AW180" s="38"/>
      <c r="AX180" s="38"/>
      <c r="AY180" s="38"/>
      <c r="AZ180" s="38">
        <v>0</v>
      </c>
      <c r="BA180" s="38"/>
      <c r="BB180" s="38"/>
      <c r="BC180" s="38"/>
      <c r="BD180" s="38"/>
      <c r="BE180" s="38">
        <v>0</v>
      </c>
      <c r="BF180" s="38"/>
      <c r="BG180" s="38"/>
      <c r="BH180" s="38"/>
      <c r="BI180" s="38"/>
    </row>
    <row r="182" spans="1:79" ht="14.25" customHeight="1">
      <c r="A182" s="71" t="s">
        <v>124</v>
      </c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</row>
    <row r="183" spans="1:79" ht="15" customHeight="1">
      <c r="A183" s="86" t="s">
        <v>247</v>
      </c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</row>
    <row r="184" spans="1:79" ht="12.95" customHeight="1">
      <c r="A184" s="88" t="s">
        <v>19</v>
      </c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90"/>
      <c r="U184" s="45" t="s">
        <v>248</v>
      </c>
      <c r="V184" s="45"/>
      <c r="W184" s="45"/>
      <c r="X184" s="45"/>
      <c r="Y184" s="45"/>
      <c r="Z184" s="45"/>
      <c r="AA184" s="45"/>
      <c r="AB184" s="45"/>
      <c r="AC184" s="45"/>
      <c r="AD184" s="45"/>
      <c r="AE184" s="45" t="s">
        <v>251</v>
      </c>
      <c r="AF184" s="45"/>
      <c r="AG184" s="45"/>
      <c r="AH184" s="45"/>
      <c r="AI184" s="45"/>
      <c r="AJ184" s="45"/>
      <c r="AK184" s="45"/>
      <c r="AL184" s="45"/>
      <c r="AM184" s="45"/>
      <c r="AN184" s="45"/>
      <c r="AO184" s="45" t="s">
        <v>258</v>
      </c>
      <c r="AP184" s="45"/>
      <c r="AQ184" s="45"/>
      <c r="AR184" s="45"/>
      <c r="AS184" s="45"/>
      <c r="AT184" s="45"/>
      <c r="AU184" s="45"/>
      <c r="AV184" s="45"/>
      <c r="AW184" s="45"/>
      <c r="AX184" s="45"/>
      <c r="AY184" s="45" t="s">
        <v>269</v>
      </c>
      <c r="AZ184" s="45"/>
      <c r="BA184" s="45"/>
      <c r="BB184" s="45"/>
      <c r="BC184" s="45"/>
      <c r="BD184" s="45"/>
      <c r="BE184" s="45"/>
      <c r="BF184" s="45"/>
      <c r="BG184" s="45"/>
      <c r="BH184" s="45"/>
      <c r="BI184" s="45" t="s">
        <v>274</v>
      </c>
      <c r="BJ184" s="45"/>
      <c r="BK184" s="45"/>
      <c r="BL184" s="45"/>
      <c r="BM184" s="45"/>
      <c r="BN184" s="45"/>
      <c r="BO184" s="45"/>
      <c r="BP184" s="45"/>
      <c r="BQ184" s="45"/>
      <c r="BR184" s="45"/>
    </row>
    <row r="185" spans="1:79" ht="30" customHeight="1">
      <c r="A185" s="91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3"/>
      <c r="U185" s="45" t="s">
        <v>4</v>
      </c>
      <c r="V185" s="45"/>
      <c r="W185" s="45"/>
      <c r="X185" s="45"/>
      <c r="Y185" s="45"/>
      <c r="Z185" s="45" t="s">
        <v>3</v>
      </c>
      <c r="AA185" s="45"/>
      <c r="AB185" s="45"/>
      <c r="AC185" s="45"/>
      <c r="AD185" s="45"/>
      <c r="AE185" s="45" t="s">
        <v>4</v>
      </c>
      <c r="AF185" s="45"/>
      <c r="AG185" s="45"/>
      <c r="AH185" s="45"/>
      <c r="AI185" s="45"/>
      <c r="AJ185" s="45" t="s">
        <v>3</v>
      </c>
      <c r="AK185" s="45"/>
      <c r="AL185" s="45"/>
      <c r="AM185" s="45"/>
      <c r="AN185" s="45"/>
      <c r="AO185" s="45" t="s">
        <v>4</v>
      </c>
      <c r="AP185" s="45"/>
      <c r="AQ185" s="45"/>
      <c r="AR185" s="45"/>
      <c r="AS185" s="45"/>
      <c r="AT185" s="45" t="s">
        <v>3</v>
      </c>
      <c r="AU185" s="45"/>
      <c r="AV185" s="45"/>
      <c r="AW185" s="45"/>
      <c r="AX185" s="45"/>
      <c r="AY185" s="45" t="s">
        <v>4</v>
      </c>
      <c r="AZ185" s="45"/>
      <c r="BA185" s="45"/>
      <c r="BB185" s="45"/>
      <c r="BC185" s="45"/>
      <c r="BD185" s="45" t="s">
        <v>3</v>
      </c>
      <c r="BE185" s="45"/>
      <c r="BF185" s="45"/>
      <c r="BG185" s="45"/>
      <c r="BH185" s="45"/>
      <c r="BI185" s="45" t="s">
        <v>4</v>
      </c>
      <c r="BJ185" s="45"/>
      <c r="BK185" s="45"/>
      <c r="BL185" s="45"/>
      <c r="BM185" s="45"/>
      <c r="BN185" s="45" t="s">
        <v>3</v>
      </c>
      <c r="BO185" s="45"/>
      <c r="BP185" s="45"/>
      <c r="BQ185" s="45"/>
      <c r="BR185" s="45"/>
    </row>
    <row r="186" spans="1:79" ht="15" customHeight="1">
      <c r="A186" s="83">
        <v>1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5"/>
      <c r="U186" s="45">
        <v>2</v>
      </c>
      <c r="V186" s="45"/>
      <c r="W186" s="45"/>
      <c r="X186" s="45"/>
      <c r="Y186" s="45"/>
      <c r="Z186" s="45">
        <v>3</v>
      </c>
      <c r="AA186" s="45"/>
      <c r="AB186" s="45"/>
      <c r="AC186" s="45"/>
      <c r="AD186" s="45"/>
      <c r="AE186" s="45">
        <v>4</v>
      </c>
      <c r="AF186" s="45"/>
      <c r="AG186" s="45"/>
      <c r="AH186" s="45"/>
      <c r="AI186" s="45"/>
      <c r="AJ186" s="45">
        <v>5</v>
      </c>
      <c r="AK186" s="45"/>
      <c r="AL186" s="45"/>
      <c r="AM186" s="45"/>
      <c r="AN186" s="45"/>
      <c r="AO186" s="45">
        <v>6</v>
      </c>
      <c r="AP186" s="45"/>
      <c r="AQ186" s="45"/>
      <c r="AR186" s="45"/>
      <c r="AS186" s="45"/>
      <c r="AT186" s="45">
        <v>7</v>
      </c>
      <c r="AU186" s="45"/>
      <c r="AV186" s="45"/>
      <c r="AW186" s="45"/>
      <c r="AX186" s="45"/>
      <c r="AY186" s="45">
        <v>8</v>
      </c>
      <c r="AZ186" s="45"/>
      <c r="BA186" s="45"/>
      <c r="BB186" s="45"/>
      <c r="BC186" s="45"/>
      <c r="BD186" s="45">
        <v>9</v>
      </c>
      <c r="BE186" s="45"/>
      <c r="BF186" s="45"/>
      <c r="BG186" s="45"/>
      <c r="BH186" s="45"/>
      <c r="BI186" s="45">
        <v>10</v>
      </c>
      <c r="BJ186" s="45"/>
      <c r="BK186" s="45"/>
      <c r="BL186" s="45"/>
      <c r="BM186" s="45"/>
      <c r="BN186" s="45">
        <v>11</v>
      </c>
      <c r="BO186" s="45"/>
      <c r="BP186" s="45"/>
      <c r="BQ186" s="45"/>
      <c r="BR186" s="45"/>
    </row>
    <row r="187" spans="1:79" s="1" customFormat="1" ht="15.75" hidden="1" customHeight="1">
      <c r="A187" s="99" t="s">
        <v>57</v>
      </c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1"/>
      <c r="U187" s="74" t="s">
        <v>65</v>
      </c>
      <c r="V187" s="74"/>
      <c r="W187" s="74"/>
      <c r="X187" s="74"/>
      <c r="Y187" s="74"/>
      <c r="Z187" s="72" t="s">
        <v>66</v>
      </c>
      <c r="AA187" s="72"/>
      <c r="AB187" s="72"/>
      <c r="AC187" s="72"/>
      <c r="AD187" s="72"/>
      <c r="AE187" s="74" t="s">
        <v>67</v>
      </c>
      <c r="AF187" s="74"/>
      <c r="AG187" s="74"/>
      <c r="AH187" s="74"/>
      <c r="AI187" s="74"/>
      <c r="AJ187" s="72" t="s">
        <v>68</v>
      </c>
      <c r="AK187" s="72"/>
      <c r="AL187" s="72"/>
      <c r="AM187" s="72"/>
      <c r="AN187" s="72"/>
      <c r="AO187" s="74" t="s">
        <v>58</v>
      </c>
      <c r="AP187" s="74"/>
      <c r="AQ187" s="74"/>
      <c r="AR187" s="74"/>
      <c r="AS187" s="74"/>
      <c r="AT187" s="72" t="s">
        <v>59</v>
      </c>
      <c r="AU187" s="72"/>
      <c r="AV187" s="72"/>
      <c r="AW187" s="72"/>
      <c r="AX187" s="72"/>
      <c r="AY187" s="74" t="s">
        <v>60</v>
      </c>
      <c r="AZ187" s="74"/>
      <c r="BA187" s="74"/>
      <c r="BB187" s="74"/>
      <c r="BC187" s="74"/>
      <c r="BD187" s="72" t="s">
        <v>61</v>
      </c>
      <c r="BE187" s="72"/>
      <c r="BF187" s="72"/>
      <c r="BG187" s="72"/>
      <c r="BH187" s="72"/>
      <c r="BI187" s="74" t="s">
        <v>62</v>
      </c>
      <c r="BJ187" s="74"/>
      <c r="BK187" s="74"/>
      <c r="BL187" s="74"/>
      <c r="BM187" s="74"/>
      <c r="BN187" s="72" t="s">
        <v>63</v>
      </c>
      <c r="BO187" s="72"/>
      <c r="BP187" s="72"/>
      <c r="BQ187" s="72"/>
      <c r="BR187" s="72"/>
      <c r="CA187" t="s">
        <v>41</v>
      </c>
    </row>
    <row r="188" spans="1:79" s="6" customFormat="1" ht="12.75" customHeight="1">
      <c r="A188" s="28" t="s">
        <v>219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30"/>
      <c r="U188" s="26">
        <v>1291800</v>
      </c>
      <c r="V188" s="26"/>
      <c r="W188" s="26"/>
      <c r="X188" s="26"/>
      <c r="Y188" s="26"/>
      <c r="Z188" s="26">
        <v>0</v>
      </c>
      <c r="AA188" s="26"/>
      <c r="AB188" s="26"/>
      <c r="AC188" s="26"/>
      <c r="AD188" s="26"/>
      <c r="AE188" s="26">
        <v>1430378</v>
      </c>
      <c r="AF188" s="26"/>
      <c r="AG188" s="26"/>
      <c r="AH188" s="26"/>
      <c r="AI188" s="26"/>
      <c r="AJ188" s="26">
        <v>0</v>
      </c>
      <c r="AK188" s="26"/>
      <c r="AL188" s="26"/>
      <c r="AM188" s="26"/>
      <c r="AN188" s="26"/>
      <c r="AO188" s="26">
        <v>1455800</v>
      </c>
      <c r="AP188" s="26"/>
      <c r="AQ188" s="26"/>
      <c r="AR188" s="26"/>
      <c r="AS188" s="26"/>
      <c r="AT188" s="26">
        <v>0</v>
      </c>
      <c r="AU188" s="26"/>
      <c r="AV188" s="26"/>
      <c r="AW188" s="26"/>
      <c r="AX188" s="26"/>
      <c r="AY188" s="26">
        <v>0</v>
      </c>
      <c r="AZ188" s="26"/>
      <c r="BA188" s="26"/>
      <c r="BB188" s="26"/>
      <c r="BC188" s="26"/>
      <c r="BD188" s="26">
        <v>0</v>
      </c>
      <c r="BE188" s="26"/>
      <c r="BF188" s="26"/>
      <c r="BG188" s="26"/>
      <c r="BH188" s="26"/>
      <c r="BI188" s="26">
        <v>0</v>
      </c>
      <c r="BJ188" s="26"/>
      <c r="BK188" s="26"/>
      <c r="BL188" s="26"/>
      <c r="BM188" s="26"/>
      <c r="BN188" s="26">
        <v>0</v>
      </c>
      <c r="BO188" s="26"/>
      <c r="BP188" s="26"/>
      <c r="BQ188" s="26"/>
      <c r="BR188" s="26"/>
      <c r="CA188" s="6" t="s">
        <v>42</v>
      </c>
    </row>
    <row r="189" spans="1:79" s="25" customFormat="1" ht="12.75" customHeight="1">
      <c r="A189" s="33" t="s">
        <v>220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5"/>
      <c r="U189" s="37">
        <v>1242400</v>
      </c>
      <c r="V189" s="37"/>
      <c r="W189" s="37"/>
      <c r="X189" s="37"/>
      <c r="Y189" s="37"/>
      <c r="Z189" s="37">
        <v>0</v>
      </c>
      <c r="AA189" s="37"/>
      <c r="AB189" s="37"/>
      <c r="AC189" s="37"/>
      <c r="AD189" s="37"/>
      <c r="AE189" s="37">
        <v>1377378</v>
      </c>
      <c r="AF189" s="37"/>
      <c r="AG189" s="37"/>
      <c r="AH189" s="37"/>
      <c r="AI189" s="37"/>
      <c r="AJ189" s="37">
        <v>0</v>
      </c>
      <c r="AK189" s="37"/>
      <c r="AL189" s="37"/>
      <c r="AM189" s="37"/>
      <c r="AN189" s="37"/>
      <c r="AO189" s="37">
        <v>1400000</v>
      </c>
      <c r="AP189" s="37"/>
      <c r="AQ189" s="37"/>
      <c r="AR189" s="37"/>
      <c r="AS189" s="37"/>
      <c r="AT189" s="37">
        <v>0</v>
      </c>
      <c r="AU189" s="37"/>
      <c r="AV189" s="37"/>
      <c r="AW189" s="37"/>
      <c r="AX189" s="37"/>
      <c r="AY189" s="37">
        <v>0</v>
      </c>
      <c r="AZ189" s="37"/>
      <c r="BA189" s="37"/>
      <c r="BB189" s="37"/>
      <c r="BC189" s="37"/>
      <c r="BD189" s="37">
        <v>0</v>
      </c>
      <c r="BE189" s="37"/>
      <c r="BF189" s="37"/>
      <c r="BG189" s="37"/>
      <c r="BH189" s="37"/>
      <c r="BI189" s="37">
        <v>0</v>
      </c>
      <c r="BJ189" s="37"/>
      <c r="BK189" s="37"/>
      <c r="BL189" s="37"/>
      <c r="BM189" s="37"/>
      <c r="BN189" s="37">
        <v>0</v>
      </c>
      <c r="BO189" s="37"/>
      <c r="BP189" s="37"/>
      <c r="BQ189" s="37"/>
      <c r="BR189" s="37"/>
    </row>
    <row r="190" spans="1:79" s="25" customFormat="1" ht="12.75" customHeight="1">
      <c r="A190" s="33" t="s">
        <v>221</v>
      </c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5"/>
      <c r="U190" s="37">
        <v>49400</v>
      </c>
      <c r="V190" s="37"/>
      <c r="W190" s="37"/>
      <c r="X190" s="37"/>
      <c r="Y190" s="37"/>
      <c r="Z190" s="37">
        <v>0</v>
      </c>
      <c r="AA190" s="37"/>
      <c r="AB190" s="37"/>
      <c r="AC190" s="37"/>
      <c r="AD190" s="37"/>
      <c r="AE190" s="37">
        <v>53000</v>
      </c>
      <c r="AF190" s="37"/>
      <c r="AG190" s="37"/>
      <c r="AH190" s="37"/>
      <c r="AI190" s="37"/>
      <c r="AJ190" s="37">
        <v>0</v>
      </c>
      <c r="AK190" s="37"/>
      <c r="AL190" s="37"/>
      <c r="AM190" s="37"/>
      <c r="AN190" s="37"/>
      <c r="AO190" s="37">
        <v>55800</v>
      </c>
      <c r="AP190" s="37"/>
      <c r="AQ190" s="37"/>
      <c r="AR190" s="37"/>
      <c r="AS190" s="37"/>
      <c r="AT190" s="37">
        <v>0</v>
      </c>
      <c r="AU190" s="37"/>
      <c r="AV190" s="37"/>
      <c r="AW190" s="37"/>
      <c r="AX190" s="37"/>
      <c r="AY190" s="37">
        <v>0</v>
      </c>
      <c r="AZ190" s="37"/>
      <c r="BA190" s="37"/>
      <c r="BB190" s="37"/>
      <c r="BC190" s="37"/>
      <c r="BD190" s="37">
        <v>0</v>
      </c>
      <c r="BE190" s="37"/>
      <c r="BF190" s="37"/>
      <c r="BG190" s="37"/>
      <c r="BH190" s="37"/>
      <c r="BI190" s="37">
        <v>0</v>
      </c>
      <c r="BJ190" s="37"/>
      <c r="BK190" s="37"/>
      <c r="BL190" s="37"/>
      <c r="BM190" s="37"/>
      <c r="BN190" s="37">
        <v>0</v>
      </c>
      <c r="BO190" s="37"/>
      <c r="BP190" s="37"/>
      <c r="BQ190" s="37"/>
      <c r="BR190" s="37"/>
    </row>
    <row r="191" spans="1:79" s="25" customFormat="1" ht="12.75" customHeight="1">
      <c r="A191" s="33" t="s">
        <v>222</v>
      </c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5"/>
      <c r="U191" s="37">
        <v>381738</v>
      </c>
      <c r="V191" s="37"/>
      <c r="W191" s="37"/>
      <c r="X191" s="37"/>
      <c r="Y191" s="37"/>
      <c r="Z191" s="37">
        <v>0</v>
      </c>
      <c r="AA191" s="37"/>
      <c r="AB191" s="37"/>
      <c r="AC191" s="37"/>
      <c r="AD191" s="37"/>
      <c r="AE191" s="37">
        <v>0</v>
      </c>
      <c r="AF191" s="37"/>
      <c r="AG191" s="37"/>
      <c r="AH191" s="37"/>
      <c r="AI191" s="37"/>
      <c r="AJ191" s="37">
        <v>0</v>
      </c>
      <c r="AK191" s="37"/>
      <c r="AL191" s="37"/>
      <c r="AM191" s="37"/>
      <c r="AN191" s="37"/>
      <c r="AO191" s="37">
        <v>0</v>
      </c>
      <c r="AP191" s="37"/>
      <c r="AQ191" s="37"/>
      <c r="AR191" s="37"/>
      <c r="AS191" s="37"/>
      <c r="AT191" s="37">
        <v>0</v>
      </c>
      <c r="AU191" s="37"/>
      <c r="AV191" s="37"/>
      <c r="AW191" s="37"/>
      <c r="AX191" s="37"/>
      <c r="AY191" s="37">
        <v>0</v>
      </c>
      <c r="AZ191" s="37"/>
      <c r="BA191" s="37"/>
      <c r="BB191" s="37"/>
      <c r="BC191" s="37"/>
      <c r="BD191" s="37">
        <v>0</v>
      </c>
      <c r="BE191" s="37"/>
      <c r="BF191" s="37"/>
      <c r="BG191" s="37"/>
      <c r="BH191" s="37"/>
      <c r="BI191" s="37">
        <v>0</v>
      </c>
      <c r="BJ191" s="37"/>
      <c r="BK191" s="37"/>
      <c r="BL191" s="37"/>
      <c r="BM191" s="37"/>
      <c r="BN191" s="37">
        <v>0</v>
      </c>
      <c r="BO191" s="37"/>
      <c r="BP191" s="37"/>
      <c r="BQ191" s="37"/>
      <c r="BR191" s="37"/>
    </row>
    <row r="192" spans="1:79" s="6" customFormat="1" ht="12.75" customHeight="1">
      <c r="A192" s="28" t="s">
        <v>223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30"/>
      <c r="U192" s="26">
        <v>106400</v>
      </c>
      <c r="V192" s="26"/>
      <c r="W192" s="26"/>
      <c r="X192" s="26"/>
      <c r="Y192" s="26"/>
      <c r="Z192" s="26">
        <v>0</v>
      </c>
      <c r="AA192" s="26"/>
      <c r="AB192" s="26"/>
      <c r="AC192" s="26"/>
      <c r="AD192" s="26"/>
      <c r="AE192" s="26">
        <v>114100</v>
      </c>
      <c r="AF192" s="26"/>
      <c r="AG192" s="26"/>
      <c r="AH192" s="26"/>
      <c r="AI192" s="26"/>
      <c r="AJ192" s="26">
        <v>0</v>
      </c>
      <c r="AK192" s="26"/>
      <c r="AL192" s="26"/>
      <c r="AM192" s="26"/>
      <c r="AN192" s="26"/>
      <c r="AO192" s="26">
        <v>117000</v>
      </c>
      <c r="AP192" s="26"/>
      <c r="AQ192" s="26"/>
      <c r="AR192" s="26"/>
      <c r="AS192" s="26"/>
      <c r="AT192" s="26">
        <v>0</v>
      </c>
      <c r="AU192" s="26"/>
      <c r="AV192" s="26"/>
      <c r="AW192" s="26"/>
      <c r="AX192" s="26"/>
      <c r="AY192" s="26">
        <v>0</v>
      </c>
      <c r="AZ192" s="26"/>
      <c r="BA192" s="26"/>
      <c r="BB192" s="26"/>
      <c r="BC192" s="26"/>
      <c r="BD192" s="26">
        <v>0</v>
      </c>
      <c r="BE192" s="26"/>
      <c r="BF192" s="26"/>
      <c r="BG192" s="26"/>
      <c r="BH192" s="26"/>
      <c r="BI192" s="26">
        <v>0</v>
      </c>
      <c r="BJ192" s="26"/>
      <c r="BK192" s="26"/>
      <c r="BL192" s="26"/>
      <c r="BM192" s="26"/>
      <c r="BN192" s="26">
        <v>0</v>
      </c>
      <c r="BO192" s="26"/>
      <c r="BP192" s="26"/>
      <c r="BQ192" s="26"/>
      <c r="BR192" s="26"/>
    </row>
    <row r="193" spans="1:79" s="25" customFormat="1" ht="12.75" customHeight="1">
      <c r="A193" s="33" t="s">
        <v>224</v>
      </c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5"/>
      <c r="U193" s="37">
        <v>106400</v>
      </c>
      <c r="V193" s="37"/>
      <c r="W193" s="37"/>
      <c r="X193" s="37"/>
      <c r="Y193" s="37"/>
      <c r="Z193" s="37">
        <v>0</v>
      </c>
      <c r="AA193" s="37"/>
      <c r="AB193" s="37"/>
      <c r="AC193" s="37"/>
      <c r="AD193" s="37"/>
      <c r="AE193" s="37">
        <v>114100</v>
      </c>
      <c r="AF193" s="37"/>
      <c r="AG193" s="37"/>
      <c r="AH193" s="37"/>
      <c r="AI193" s="37"/>
      <c r="AJ193" s="37">
        <v>0</v>
      </c>
      <c r="AK193" s="37"/>
      <c r="AL193" s="37"/>
      <c r="AM193" s="37"/>
      <c r="AN193" s="37"/>
      <c r="AO193" s="37">
        <v>117000</v>
      </c>
      <c r="AP193" s="37"/>
      <c r="AQ193" s="37"/>
      <c r="AR193" s="37"/>
      <c r="AS193" s="37"/>
      <c r="AT193" s="37">
        <v>0</v>
      </c>
      <c r="AU193" s="37"/>
      <c r="AV193" s="37"/>
      <c r="AW193" s="37"/>
      <c r="AX193" s="37"/>
      <c r="AY193" s="37">
        <v>0</v>
      </c>
      <c r="AZ193" s="37"/>
      <c r="BA193" s="37"/>
      <c r="BB193" s="37"/>
      <c r="BC193" s="37"/>
      <c r="BD193" s="37">
        <v>0</v>
      </c>
      <c r="BE193" s="37"/>
      <c r="BF193" s="37"/>
      <c r="BG193" s="37"/>
      <c r="BH193" s="37"/>
      <c r="BI193" s="37">
        <v>0</v>
      </c>
      <c r="BJ193" s="37"/>
      <c r="BK193" s="37"/>
      <c r="BL193" s="37"/>
      <c r="BM193" s="37"/>
      <c r="BN193" s="37">
        <v>0</v>
      </c>
      <c r="BO193" s="37"/>
      <c r="BP193" s="37"/>
      <c r="BQ193" s="37"/>
      <c r="BR193" s="37"/>
    </row>
    <row r="194" spans="1:79" s="6" customFormat="1" ht="25.5" customHeight="1">
      <c r="A194" s="28" t="s">
        <v>225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30"/>
      <c r="U194" s="26">
        <v>456200</v>
      </c>
      <c r="V194" s="26"/>
      <c r="W194" s="26"/>
      <c r="X194" s="26"/>
      <c r="Y194" s="26"/>
      <c r="Z194" s="26">
        <v>0</v>
      </c>
      <c r="AA194" s="26"/>
      <c r="AB194" s="26"/>
      <c r="AC194" s="26"/>
      <c r="AD194" s="26"/>
      <c r="AE194" s="26">
        <v>489100</v>
      </c>
      <c r="AF194" s="26"/>
      <c r="AG194" s="26"/>
      <c r="AH194" s="26"/>
      <c r="AI194" s="26"/>
      <c r="AJ194" s="26">
        <v>0</v>
      </c>
      <c r="AK194" s="26"/>
      <c r="AL194" s="26"/>
      <c r="AM194" s="26"/>
      <c r="AN194" s="26"/>
      <c r="AO194" s="26">
        <v>515000</v>
      </c>
      <c r="AP194" s="26"/>
      <c r="AQ194" s="26"/>
      <c r="AR194" s="26"/>
      <c r="AS194" s="26"/>
      <c r="AT194" s="26">
        <v>0</v>
      </c>
      <c r="AU194" s="26"/>
      <c r="AV194" s="26"/>
      <c r="AW194" s="26"/>
      <c r="AX194" s="26"/>
      <c r="AY194" s="26">
        <v>0</v>
      </c>
      <c r="AZ194" s="26"/>
      <c r="BA194" s="26"/>
      <c r="BB194" s="26"/>
      <c r="BC194" s="26"/>
      <c r="BD194" s="26">
        <v>0</v>
      </c>
      <c r="BE194" s="26"/>
      <c r="BF194" s="26"/>
      <c r="BG194" s="26"/>
      <c r="BH194" s="26"/>
      <c r="BI194" s="26">
        <v>0</v>
      </c>
      <c r="BJ194" s="26"/>
      <c r="BK194" s="26"/>
      <c r="BL194" s="26"/>
      <c r="BM194" s="26"/>
      <c r="BN194" s="26">
        <v>0</v>
      </c>
      <c r="BO194" s="26"/>
      <c r="BP194" s="26"/>
      <c r="BQ194" s="26"/>
      <c r="BR194" s="26"/>
    </row>
    <row r="195" spans="1:79" s="25" customFormat="1" ht="12.75" customHeight="1">
      <c r="A195" s="33" t="s">
        <v>226</v>
      </c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5"/>
      <c r="U195" s="37">
        <v>456200</v>
      </c>
      <c r="V195" s="37"/>
      <c r="W195" s="37"/>
      <c r="X195" s="37"/>
      <c r="Y195" s="37"/>
      <c r="Z195" s="37">
        <v>0</v>
      </c>
      <c r="AA195" s="37"/>
      <c r="AB195" s="37"/>
      <c r="AC195" s="37"/>
      <c r="AD195" s="37"/>
      <c r="AE195" s="37">
        <v>489100</v>
      </c>
      <c r="AF195" s="37"/>
      <c r="AG195" s="37"/>
      <c r="AH195" s="37"/>
      <c r="AI195" s="37"/>
      <c r="AJ195" s="37">
        <v>0</v>
      </c>
      <c r="AK195" s="37"/>
      <c r="AL195" s="37"/>
      <c r="AM195" s="37"/>
      <c r="AN195" s="37"/>
      <c r="AO195" s="37">
        <v>515000</v>
      </c>
      <c r="AP195" s="37"/>
      <c r="AQ195" s="37"/>
      <c r="AR195" s="37"/>
      <c r="AS195" s="37"/>
      <c r="AT195" s="37">
        <v>0</v>
      </c>
      <c r="AU195" s="37"/>
      <c r="AV195" s="37"/>
      <c r="AW195" s="37"/>
      <c r="AX195" s="37"/>
      <c r="AY195" s="37">
        <v>0</v>
      </c>
      <c r="AZ195" s="37"/>
      <c r="BA195" s="37"/>
      <c r="BB195" s="37"/>
      <c r="BC195" s="37"/>
      <c r="BD195" s="37">
        <v>0</v>
      </c>
      <c r="BE195" s="37"/>
      <c r="BF195" s="37"/>
      <c r="BG195" s="37"/>
      <c r="BH195" s="37"/>
      <c r="BI195" s="37">
        <v>0</v>
      </c>
      <c r="BJ195" s="37"/>
      <c r="BK195" s="37"/>
      <c r="BL195" s="37"/>
      <c r="BM195" s="37"/>
      <c r="BN195" s="37">
        <v>0</v>
      </c>
      <c r="BO195" s="37"/>
      <c r="BP195" s="37"/>
      <c r="BQ195" s="37"/>
      <c r="BR195" s="37"/>
    </row>
    <row r="196" spans="1:79" s="25" customFormat="1" ht="12.75" customHeight="1">
      <c r="A196" s="33" t="s">
        <v>227</v>
      </c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5"/>
      <c r="U196" s="37">
        <v>808400</v>
      </c>
      <c r="V196" s="37"/>
      <c r="W196" s="37"/>
      <c r="X196" s="37"/>
      <c r="Y196" s="37"/>
      <c r="Z196" s="37">
        <v>0</v>
      </c>
      <c r="AA196" s="37"/>
      <c r="AB196" s="37"/>
      <c r="AC196" s="37"/>
      <c r="AD196" s="37"/>
      <c r="AE196" s="37">
        <v>866422</v>
      </c>
      <c r="AF196" s="37"/>
      <c r="AG196" s="37"/>
      <c r="AH196" s="37"/>
      <c r="AI196" s="37"/>
      <c r="AJ196" s="37">
        <v>0</v>
      </c>
      <c r="AK196" s="37"/>
      <c r="AL196" s="37"/>
      <c r="AM196" s="37"/>
      <c r="AN196" s="37"/>
      <c r="AO196" s="37">
        <v>632200</v>
      </c>
      <c r="AP196" s="37"/>
      <c r="AQ196" s="37"/>
      <c r="AR196" s="37"/>
      <c r="AS196" s="37"/>
      <c r="AT196" s="37">
        <v>0</v>
      </c>
      <c r="AU196" s="37"/>
      <c r="AV196" s="37"/>
      <c r="AW196" s="37"/>
      <c r="AX196" s="37"/>
      <c r="AY196" s="37">
        <v>0</v>
      </c>
      <c r="AZ196" s="37"/>
      <c r="BA196" s="37"/>
      <c r="BB196" s="37"/>
      <c r="BC196" s="37"/>
      <c r="BD196" s="37">
        <v>0</v>
      </c>
      <c r="BE196" s="37"/>
      <c r="BF196" s="37"/>
      <c r="BG196" s="37"/>
      <c r="BH196" s="37"/>
      <c r="BI196" s="37">
        <v>0</v>
      </c>
      <c r="BJ196" s="37"/>
      <c r="BK196" s="37"/>
      <c r="BL196" s="37"/>
      <c r="BM196" s="37"/>
      <c r="BN196" s="37">
        <v>0</v>
      </c>
      <c r="BO196" s="37"/>
      <c r="BP196" s="37"/>
      <c r="BQ196" s="37"/>
      <c r="BR196" s="37"/>
    </row>
    <row r="197" spans="1:79" s="6" customFormat="1" ht="12.75" customHeight="1">
      <c r="A197" s="28" t="s">
        <v>147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30"/>
      <c r="U197" s="26">
        <v>3044538</v>
      </c>
      <c r="V197" s="26"/>
      <c r="W197" s="26"/>
      <c r="X197" s="26"/>
      <c r="Y197" s="26"/>
      <c r="Z197" s="26">
        <v>0</v>
      </c>
      <c r="AA197" s="26"/>
      <c r="AB197" s="26"/>
      <c r="AC197" s="26"/>
      <c r="AD197" s="26"/>
      <c r="AE197" s="26">
        <v>2900000</v>
      </c>
      <c r="AF197" s="26"/>
      <c r="AG197" s="26"/>
      <c r="AH197" s="26"/>
      <c r="AI197" s="26"/>
      <c r="AJ197" s="26">
        <v>0</v>
      </c>
      <c r="AK197" s="26"/>
      <c r="AL197" s="26"/>
      <c r="AM197" s="26"/>
      <c r="AN197" s="26"/>
      <c r="AO197" s="26">
        <v>2720000</v>
      </c>
      <c r="AP197" s="26"/>
      <c r="AQ197" s="26"/>
      <c r="AR197" s="26"/>
      <c r="AS197" s="26"/>
      <c r="AT197" s="26">
        <v>0</v>
      </c>
      <c r="AU197" s="26"/>
      <c r="AV197" s="26"/>
      <c r="AW197" s="26"/>
      <c r="AX197" s="26"/>
      <c r="AY197" s="26">
        <v>0</v>
      </c>
      <c r="AZ197" s="26"/>
      <c r="BA197" s="26"/>
      <c r="BB197" s="26"/>
      <c r="BC197" s="26"/>
      <c r="BD197" s="26">
        <v>0</v>
      </c>
      <c r="BE197" s="26"/>
      <c r="BF197" s="26"/>
      <c r="BG197" s="26"/>
      <c r="BH197" s="26"/>
      <c r="BI197" s="26">
        <v>0</v>
      </c>
      <c r="BJ197" s="26"/>
      <c r="BK197" s="26"/>
      <c r="BL197" s="26"/>
      <c r="BM197" s="26"/>
      <c r="BN197" s="26">
        <v>0</v>
      </c>
      <c r="BO197" s="26"/>
      <c r="BP197" s="26"/>
      <c r="BQ197" s="26"/>
      <c r="BR197" s="26"/>
    </row>
    <row r="198" spans="1:79" s="25" customFormat="1" ht="38.25" customHeight="1">
      <c r="A198" s="33" t="s">
        <v>228</v>
      </c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5"/>
      <c r="U198" s="37" t="s">
        <v>173</v>
      </c>
      <c r="V198" s="37"/>
      <c r="W198" s="37"/>
      <c r="X198" s="37"/>
      <c r="Y198" s="37"/>
      <c r="Z198" s="37"/>
      <c r="AA198" s="37"/>
      <c r="AB198" s="37"/>
      <c r="AC198" s="37"/>
      <c r="AD198" s="37"/>
      <c r="AE198" s="37" t="s">
        <v>173</v>
      </c>
      <c r="AF198" s="37"/>
      <c r="AG198" s="37"/>
      <c r="AH198" s="37"/>
      <c r="AI198" s="37"/>
      <c r="AJ198" s="37"/>
      <c r="AK198" s="37"/>
      <c r="AL198" s="37"/>
      <c r="AM198" s="37"/>
      <c r="AN198" s="37"/>
      <c r="AO198" s="37" t="s">
        <v>173</v>
      </c>
      <c r="AP198" s="37"/>
      <c r="AQ198" s="37"/>
      <c r="AR198" s="37"/>
      <c r="AS198" s="37"/>
      <c r="AT198" s="37"/>
      <c r="AU198" s="37"/>
      <c r="AV198" s="37"/>
      <c r="AW198" s="37"/>
      <c r="AX198" s="37"/>
      <c r="AY198" s="37" t="s">
        <v>173</v>
      </c>
      <c r="AZ198" s="37"/>
      <c r="BA198" s="37"/>
      <c r="BB198" s="37"/>
      <c r="BC198" s="37"/>
      <c r="BD198" s="37"/>
      <c r="BE198" s="37"/>
      <c r="BF198" s="37"/>
      <c r="BG198" s="37"/>
      <c r="BH198" s="37"/>
      <c r="BI198" s="37" t="s">
        <v>173</v>
      </c>
      <c r="BJ198" s="37"/>
      <c r="BK198" s="37"/>
      <c r="BL198" s="37"/>
      <c r="BM198" s="37"/>
      <c r="BN198" s="37"/>
      <c r="BO198" s="37"/>
      <c r="BP198" s="37"/>
      <c r="BQ198" s="37"/>
      <c r="BR198" s="37"/>
    </row>
    <row r="201" spans="1:79" ht="14.25" customHeight="1">
      <c r="A201" s="71" t="s">
        <v>125</v>
      </c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</row>
    <row r="202" spans="1:79" ht="15" customHeight="1">
      <c r="A202" s="88" t="s">
        <v>6</v>
      </c>
      <c r="B202" s="89"/>
      <c r="C202" s="89"/>
      <c r="D202" s="88" t="s">
        <v>10</v>
      </c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90"/>
      <c r="W202" s="45" t="s">
        <v>248</v>
      </c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 t="s">
        <v>252</v>
      </c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 t="s">
        <v>263</v>
      </c>
      <c r="AV202" s="45"/>
      <c r="AW202" s="45"/>
      <c r="AX202" s="45"/>
      <c r="AY202" s="45"/>
      <c r="AZ202" s="45"/>
      <c r="BA202" s="45" t="s">
        <v>270</v>
      </c>
      <c r="BB202" s="45"/>
      <c r="BC202" s="45"/>
      <c r="BD202" s="45"/>
      <c r="BE202" s="45"/>
      <c r="BF202" s="45"/>
      <c r="BG202" s="45" t="s">
        <v>279</v>
      </c>
      <c r="BH202" s="45"/>
      <c r="BI202" s="45"/>
      <c r="BJ202" s="45"/>
      <c r="BK202" s="45"/>
      <c r="BL202" s="45"/>
    </row>
    <row r="203" spans="1:79" ht="15" customHeight="1">
      <c r="A203" s="102"/>
      <c r="B203" s="103"/>
      <c r="C203" s="103"/>
      <c r="D203" s="102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4"/>
      <c r="W203" s="45" t="s">
        <v>4</v>
      </c>
      <c r="X203" s="45"/>
      <c r="Y203" s="45"/>
      <c r="Z203" s="45"/>
      <c r="AA203" s="45"/>
      <c r="AB203" s="45"/>
      <c r="AC203" s="45" t="s">
        <v>3</v>
      </c>
      <c r="AD203" s="45"/>
      <c r="AE203" s="45"/>
      <c r="AF203" s="45"/>
      <c r="AG203" s="45"/>
      <c r="AH203" s="45"/>
      <c r="AI203" s="45" t="s">
        <v>4</v>
      </c>
      <c r="AJ203" s="45"/>
      <c r="AK203" s="45"/>
      <c r="AL203" s="45"/>
      <c r="AM203" s="45"/>
      <c r="AN203" s="45"/>
      <c r="AO203" s="45" t="s">
        <v>3</v>
      </c>
      <c r="AP203" s="45"/>
      <c r="AQ203" s="45"/>
      <c r="AR203" s="45"/>
      <c r="AS203" s="45"/>
      <c r="AT203" s="45"/>
      <c r="AU203" s="76" t="s">
        <v>4</v>
      </c>
      <c r="AV203" s="76"/>
      <c r="AW203" s="76"/>
      <c r="AX203" s="76" t="s">
        <v>3</v>
      </c>
      <c r="AY203" s="76"/>
      <c r="AZ203" s="76"/>
      <c r="BA203" s="76" t="s">
        <v>4</v>
      </c>
      <c r="BB203" s="76"/>
      <c r="BC203" s="76"/>
      <c r="BD203" s="76" t="s">
        <v>3</v>
      </c>
      <c r="BE203" s="76"/>
      <c r="BF203" s="76"/>
      <c r="BG203" s="76" t="s">
        <v>4</v>
      </c>
      <c r="BH203" s="76"/>
      <c r="BI203" s="76"/>
      <c r="BJ203" s="76" t="s">
        <v>3</v>
      </c>
      <c r="BK203" s="76"/>
      <c r="BL203" s="76"/>
    </row>
    <row r="204" spans="1:79" ht="57" customHeight="1">
      <c r="A204" s="91"/>
      <c r="B204" s="92"/>
      <c r="C204" s="92"/>
      <c r="D204" s="91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3"/>
      <c r="W204" s="45" t="s">
        <v>12</v>
      </c>
      <c r="X204" s="45"/>
      <c r="Y204" s="45"/>
      <c r="Z204" s="45" t="s">
        <v>11</v>
      </c>
      <c r="AA204" s="45"/>
      <c r="AB204" s="45"/>
      <c r="AC204" s="45" t="s">
        <v>12</v>
      </c>
      <c r="AD204" s="45"/>
      <c r="AE204" s="45"/>
      <c r="AF204" s="45" t="s">
        <v>11</v>
      </c>
      <c r="AG204" s="45"/>
      <c r="AH204" s="45"/>
      <c r="AI204" s="45" t="s">
        <v>12</v>
      </c>
      <c r="AJ204" s="45"/>
      <c r="AK204" s="45"/>
      <c r="AL204" s="45" t="s">
        <v>11</v>
      </c>
      <c r="AM204" s="45"/>
      <c r="AN204" s="45"/>
      <c r="AO204" s="45" t="s">
        <v>12</v>
      </c>
      <c r="AP204" s="45"/>
      <c r="AQ204" s="45"/>
      <c r="AR204" s="45" t="s">
        <v>11</v>
      </c>
      <c r="AS204" s="45"/>
      <c r="AT204" s="45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</row>
    <row r="205" spans="1:79" ht="15" customHeight="1">
      <c r="A205" s="83">
        <v>1</v>
      </c>
      <c r="B205" s="84"/>
      <c r="C205" s="84"/>
      <c r="D205" s="83">
        <v>2</v>
      </c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5"/>
      <c r="W205" s="45">
        <v>3</v>
      </c>
      <c r="X205" s="45"/>
      <c r="Y205" s="45"/>
      <c r="Z205" s="45">
        <v>4</v>
      </c>
      <c r="AA205" s="45"/>
      <c r="AB205" s="45"/>
      <c r="AC205" s="45">
        <v>5</v>
      </c>
      <c r="AD205" s="45"/>
      <c r="AE205" s="45"/>
      <c r="AF205" s="45">
        <v>6</v>
      </c>
      <c r="AG205" s="45"/>
      <c r="AH205" s="45"/>
      <c r="AI205" s="45">
        <v>7</v>
      </c>
      <c r="AJ205" s="45"/>
      <c r="AK205" s="45"/>
      <c r="AL205" s="45">
        <v>8</v>
      </c>
      <c r="AM205" s="45"/>
      <c r="AN205" s="45"/>
      <c r="AO205" s="45">
        <v>9</v>
      </c>
      <c r="AP205" s="45"/>
      <c r="AQ205" s="45"/>
      <c r="AR205" s="45">
        <v>10</v>
      </c>
      <c r="AS205" s="45"/>
      <c r="AT205" s="45"/>
      <c r="AU205" s="45">
        <v>11</v>
      </c>
      <c r="AV205" s="45"/>
      <c r="AW205" s="45"/>
      <c r="AX205" s="45">
        <v>12</v>
      </c>
      <c r="AY205" s="45"/>
      <c r="AZ205" s="45"/>
      <c r="BA205" s="45">
        <v>13</v>
      </c>
      <c r="BB205" s="45"/>
      <c r="BC205" s="45"/>
      <c r="BD205" s="45">
        <v>14</v>
      </c>
      <c r="BE205" s="45"/>
      <c r="BF205" s="45"/>
      <c r="BG205" s="45">
        <v>15</v>
      </c>
      <c r="BH205" s="45"/>
      <c r="BI205" s="45"/>
      <c r="BJ205" s="45">
        <v>16</v>
      </c>
      <c r="BK205" s="45"/>
      <c r="BL205" s="45"/>
    </row>
    <row r="206" spans="1:79" s="1" customFormat="1" ht="12.75" hidden="1" customHeight="1">
      <c r="A206" s="99" t="s">
        <v>69</v>
      </c>
      <c r="B206" s="100"/>
      <c r="C206" s="100"/>
      <c r="D206" s="99" t="s">
        <v>57</v>
      </c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1"/>
      <c r="W206" s="74" t="s">
        <v>72</v>
      </c>
      <c r="X206" s="74"/>
      <c r="Y206" s="74"/>
      <c r="Z206" s="74" t="s">
        <v>73</v>
      </c>
      <c r="AA206" s="74"/>
      <c r="AB206" s="74"/>
      <c r="AC206" s="72" t="s">
        <v>74</v>
      </c>
      <c r="AD206" s="72"/>
      <c r="AE206" s="72"/>
      <c r="AF206" s="72" t="s">
        <v>75</v>
      </c>
      <c r="AG206" s="72"/>
      <c r="AH206" s="72"/>
      <c r="AI206" s="74" t="s">
        <v>76</v>
      </c>
      <c r="AJ206" s="74"/>
      <c r="AK206" s="74"/>
      <c r="AL206" s="74" t="s">
        <v>77</v>
      </c>
      <c r="AM206" s="74"/>
      <c r="AN206" s="74"/>
      <c r="AO206" s="72" t="s">
        <v>104</v>
      </c>
      <c r="AP206" s="72"/>
      <c r="AQ206" s="72"/>
      <c r="AR206" s="72" t="s">
        <v>78</v>
      </c>
      <c r="AS206" s="72"/>
      <c r="AT206" s="72"/>
      <c r="AU206" s="74" t="s">
        <v>105</v>
      </c>
      <c r="AV206" s="74"/>
      <c r="AW206" s="74"/>
      <c r="AX206" s="72" t="s">
        <v>106</v>
      </c>
      <c r="AY206" s="72"/>
      <c r="AZ206" s="72"/>
      <c r="BA206" s="74" t="s">
        <v>107</v>
      </c>
      <c r="BB206" s="74"/>
      <c r="BC206" s="74"/>
      <c r="BD206" s="72" t="s">
        <v>108</v>
      </c>
      <c r="BE206" s="72"/>
      <c r="BF206" s="72"/>
      <c r="BG206" s="74" t="s">
        <v>109</v>
      </c>
      <c r="BH206" s="74"/>
      <c r="BI206" s="74"/>
      <c r="BJ206" s="72" t="s">
        <v>110</v>
      </c>
      <c r="BK206" s="72"/>
      <c r="BL206" s="72"/>
      <c r="CA206" s="1" t="s">
        <v>103</v>
      </c>
    </row>
    <row r="207" spans="1:79" s="25" customFormat="1" ht="12.75" customHeight="1">
      <c r="A207" s="40">
        <v>1</v>
      </c>
      <c r="B207" s="41"/>
      <c r="C207" s="41"/>
      <c r="D207" s="33" t="s">
        <v>229</v>
      </c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5"/>
      <c r="W207" s="38">
        <v>14</v>
      </c>
      <c r="X207" s="38"/>
      <c r="Y207" s="38"/>
      <c r="Z207" s="38">
        <v>0</v>
      </c>
      <c r="AA207" s="38"/>
      <c r="AB207" s="38"/>
      <c r="AC207" s="38">
        <v>0</v>
      </c>
      <c r="AD207" s="38"/>
      <c r="AE207" s="38"/>
      <c r="AF207" s="38">
        <v>0</v>
      </c>
      <c r="AG207" s="38"/>
      <c r="AH207" s="38"/>
      <c r="AI207" s="38">
        <v>15</v>
      </c>
      <c r="AJ207" s="38"/>
      <c r="AK207" s="38"/>
      <c r="AL207" s="38">
        <v>0</v>
      </c>
      <c r="AM207" s="38"/>
      <c r="AN207" s="38"/>
      <c r="AO207" s="38">
        <v>0</v>
      </c>
      <c r="AP207" s="38"/>
      <c r="AQ207" s="38"/>
      <c r="AR207" s="38">
        <v>0</v>
      </c>
      <c r="AS207" s="38"/>
      <c r="AT207" s="38"/>
      <c r="AU207" s="38">
        <v>15</v>
      </c>
      <c r="AV207" s="38"/>
      <c r="AW207" s="38"/>
      <c r="AX207" s="38">
        <v>0</v>
      </c>
      <c r="AY207" s="38"/>
      <c r="AZ207" s="38"/>
      <c r="BA207" s="38">
        <v>0</v>
      </c>
      <c r="BB207" s="38"/>
      <c r="BC207" s="38"/>
      <c r="BD207" s="38">
        <v>0</v>
      </c>
      <c r="BE207" s="38"/>
      <c r="BF207" s="38"/>
      <c r="BG207" s="38">
        <v>0</v>
      </c>
      <c r="BH207" s="38"/>
      <c r="BI207" s="38"/>
      <c r="BJ207" s="38">
        <v>0</v>
      </c>
      <c r="BK207" s="38"/>
      <c r="BL207" s="38"/>
      <c r="CA207" s="25" t="s">
        <v>43</v>
      </c>
    </row>
    <row r="208" spans="1:79" s="25" customFormat="1" ht="12.75" customHeight="1">
      <c r="A208" s="40">
        <v>2</v>
      </c>
      <c r="B208" s="41"/>
      <c r="C208" s="41"/>
      <c r="D208" s="33" t="s">
        <v>230</v>
      </c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5"/>
      <c r="W208" s="38">
        <v>1</v>
      </c>
      <c r="X208" s="38"/>
      <c r="Y208" s="38"/>
      <c r="Z208" s="38">
        <v>0</v>
      </c>
      <c r="AA208" s="38"/>
      <c r="AB208" s="38"/>
      <c r="AC208" s="38">
        <v>0</v>
      </c>
      <c r="AD208" s="38"/>
      <c r="AE208" s="38"/>
      <c r="AF208" s="38">
        <v>0</v>
      </c>
      <c r="AG208" s="38"/>
      <c r="AH208" s="38"/>
      <c r="AI208" s="38">
        <v>0</v>
      </c>
      <c r="AJ208" s="38"/>
      <c r="AK208" s="38"/>
      <c r="AL208" s="38">
        <v>0</v>
      </c>
      <c r="AM208" s="38"/>
      <c r="AN208" s="38"/>
      <c r="AO208" s="38">
        <v>0</v>
      </c>
      <c r="AP208" s="38"/>
      <c r="AQ208" s="38"/>
      <c r="AR208" s="38">
        <v>0</v>
      </c>
      <c r="AS208" s="38"/>
      <c r="AT208" s="38"/>
      <c r="AU208" s="38">
        <v>0</v>
      </c>
      <c r="AV208" s="38"/>
      <c r="AW208" s="38"/>
      <c r="AX208" s="38">
        <v>0</v>
      </c>
      <c r="AY208" s="38"/>
      <c r="AZ208" s="38"/>
      <c r="BA208" s="38">
        <v>0</v>
      </c>
      <c r="BB208" s="38"/>
      <c r="BC208" s="38"/>
      <c r="BD208" s="38">
        <v>0</v>
      </c>
      <c r="BE208" s="38"/>
      <c r="BF208" s="38"/>
      <c r="BG208" s="38">
        <v>0</v>
      </c>
      <c r="BH208" s="38"/>
      <c r="BI208" s="38"/>
      <c r="BJ208" s="38">
        <v>0</v>
      </c>
      <c r="BK208" s="38"/>
      <c r="BL208" s="38"/>
    </row>
    <row r="209" spans="1:79" s="25" customFormat="1" ht="12.75" customHeight="1">
      <c r="A209" s="40">
        <v>3</v>
      </c>
      <c r="B209" s="41"/>
      <c r="C209" s="41"/>
      <c r="D209" s="33" t="s">
        <v>231</v>
      </c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5"/>
      <c r="W209" s="38">
        <v>8</v>
      </c>
      <c r="X209" s="38"/>
      <c r="Y209" s="38"/>
      <c r="Z209" s="38">
        <v>0</v>
      </c>
      <c r="AA209" s="38"/>
      <c r="AB209" s="38"/>
      <c r="AC209" s="38">
        <v>0</v>
      </c>
      <c r="AD209" s="38"/>
      <c r="AE209" s="38"/>
      <c r="AF209" s="38">
        <v>0</v>
      </c>
      <c r="AG209" s="38"/>
      <c r="AH209" s="38"/>
      <c r="AI209" s="38">
        <v>8</v>
      </c>
      <c r="AJ209" s="38"/>
      <c r="AK209" s="38"/>
      <c r="AL209" s="38">
        <v>0</v>
      </c>
      <c r="AM209" s="38"/>
      <c r="AN209" s="38"/>
      <c r="AO209" s="38">
        <v>0</v>
      </c>
      <c r="AP209" s="38"/>
      <c r="AQ209" s="38"/>
      <c r="AR209" s="38">
        <v>0</v>
      </c>
      <c r="AS209" s="38"/>
      <c r="AT209" s="38"/>
      <c r="AU209" s="38">
        <v>8</v>
      </c>
      <c r="AV209" s="38"/>
      <c r="AW209" s="38"/>
      <c r="AX209" s="38">
        <v>0</v>
      </c>
      <c r="AY209" s="38"/>
      <c r="AZ209" s="38"/>
      <c r="BA209" s="38">
        <v>0</v>
      </c>
      <c r="BB209" s="38"/>
      <c r="BC209" s="38"/>
      <c r="BD209" s="38">
        <v>0</v>
      </c>
      <c r="BE209" s="38"/>
      <c r="BF209" s="38"/>
      <c r="BG209" s="38">
        <v>0</v>
      </c>
      <c r="BH209" s="38"/>
      <c r="BI209" s="38"/>
      <c r="BJ209" s="38">
        <v>0</v>
      </c>
      <c r="BK209" s="38"/>
      <c r="BL209" s="38"/>
    </row>
    <row r="210" spans="1:79" s="6" customFormat="1" ht="12.75" customHeight="1">
      <c r="A210" s="42">
        <v>4</v>
      </c>
      <c r="B210" s="43"/>
      <c r="C210" s="43"/>
      <c r="D210" s="28" t="s">
        <v>232</v>
      </c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0"/>
      <c r="W210" s="39">
        <v>23</v>
      </c>
      <c r="X210" s="39"/>
      <c r="Y210" s="39"/>
      <c r="Z210" s="39">
        <v>0</v>
      </c>
      <c r="AA210" s="39"/>
      <c r="AB210" s="39"/>
      <c r="AC210" s="39">
        <v>0</v>
      </c>
      <c r="AD210" s="39"/>
      <c r="AE210" s="39"/>
      <c r="AF210" s="39">
        <v>0</v>
      </c>
      <c r="AG210" s="39"/>
      <c r="AH210" s="39"/>
      <c r="AI210" s="39">
        <v>23</v>
      </c>
      <c r="AJ210" s="39"/>
      <c r="AK210" s="39"/>
      <c r="AL210" s="39">
        <v>0</v>
      </c>
      <c r="AM210" s="39"/>
      <c r="AN210" s="39"/>
      <c r="AO210" s="39">
        <v>0</v>
      </c>
      <c r="AP210" s="39"/>
      <c r="AQ210" s="39"/>
      <c r="AR210" s="39">
        <v>0</v>
      </c>
      <c r="AS210" s="39"/>
      <c r="AT210" s="39"/>
      <c r="AU210" s="39">
        <v>23</v>
      </c>
      <c r="AV210" s="39"/>
      <c r="AW210" s="39"/>
      <c r="AX210" s="39">
        <v>0</v>
      </c>
      <c r="AY210" s="39"/>
      <c r="AZ210" s="39"/>
      <c r="BA210" s="39">
        <v>0</v>
      </c>
      <c r="BB210" s="39"/>
      <c r="BC210" s="39"/>
      <c r="BD210" s="39">
        <v>0</v>
      </c>
      <c r="BE210" s="39"/>
      <c r="BF210" s="39"/>
      <c r="BG210" s="39">
        <v>0</v>
      </c>
      <c r="BH210" s="39"/>
      <c r="BI210" s="39"/>
      <c r="BJ210" s="39">
        <v>0</v>
      </c>
      <c r="BK210" s="39"/>
      <c r="BL210" s="39"/>
    </row>
    <row r="211" spans="1:79" s="25" customFormat="1" ht="25.5" customHeight="1">
      <c r="A211" s="40">
        <v>5</v>
      </c>
      <c r="B211" s="41"/>
      <c r="C211" s="41"/>
      <c r="D211" s="33" t="s">
        <v>233</v>
      </c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5"/>
      <c r="W211" s="38" t="s">
        <v>173</v>
      </c>
      <c r="X211" s="38"/>
      <c r="Y211" s="38"/>
      <c r="Z211" s="38" t="s">
        <v>173</v>
      </c>
      <c r="AA211" s="38"/>
      <c r="AB211" s="38"/>
      <c r="AC211" s="38"/>
      <c r="AD211" s="38"/>
      <c r="AE211" s="38"/>
      <c r="AF211" s="38"/>
      <c r="AG211" s="38"/>
      <c r="AH211" s="38"/>
      <c r="AI211" s="38" t="s">
        <v>173</v>
      </c>
      <c r="AJ211" s="38"/>
      <c r="AK211" s="38"/>
      <c r="AL211" s="38" t="s">
        <v>173</v>
      </c>
      <c r="AM211" s="38"/>
      <c r="AN211" s="38"/>
      <c r="AO211" s="38"/>
      <c r="AP211" s="38"/>
      <c r="AQ211" s="38"/>
      <c r="AR211" s="38"/>
      <c r="AS211" s="38"/>
      <c r="AT211" s="38"/>
      <c r="AU211" s="38" t="s">
        <v>173</v>
      </c>
      <c r="AV211" s="38"/>
      <c r="AW211" s="38"/>
      <c r="AX211" s="38"/>
      <c r="AY211" s="38"/>
      <c r="AZ211" s="38"/>
      <c r="BA211" s="38" t="s">
        <v>173</v>
      </c>
      <c r="BB211" s="38"/>
      <c r="BC211" s="38"/>
      <c r="BD211" s="38"/>
      <c r="BE211" s="38"/>
      <c r="BF211" s="38"/>
      <c r="BG211" s="38" t="s">
        <v>173</v>
      </c>
      <c r="BH211" s="38"/>
      <c r="BI211" s="38"/>
      <c r="BJ211" s="38"/>
      <c r="BK211" s="38"/>
      <c r="BL211" s="38"/>
    </row>
    <row r="214" spans="1:79" ht="14.25" customHeight="1">
      <c r="A214" s="71" t="s">
        <v>153</v>
      </c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</row>
    <row r="215" spans="1:79" ht="14.25" customHeight="1">
      <c r="A215" s="71" t="s">
        <v>264</v>
      </c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</row>
    <row r="216" spans="1:79" ht="15" customHeight="1">
      <c r="A216" s="75" t="s">
        <v>247</v>
      </c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</row>
    <row r="217" spans="1:79" ht="15" customHeight="1">
      <c r="A217" s="45" t="s">
        <v>6</v>
      </c>
      <c r="B217" s="45"/>
      <c r="C217" s="45"/>
      <c r="D217" s="45"/>
      <c r="E217" s="45"/>
      <c r="F217" s="45"/>
      <c r="G217" s="45" t="s">
        <v>126</v>
      </c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 t="s">
        <v>13</v>
      </c>
      <c r="U217" s="45"/>
      <c r="V217" s="45"/>
      <c r="W217" s="45"/>
      <c r="X217" s="45"/>
      <c r="Y217" s="45"/>
      <c r="Z217" s="45"/>
      <c r="AA217" s="83" t="s">
        <v>248</v>
      </c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8"/>
      <c r="AP217" s="83" t="s">
        <v>251</v>
      </c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5"/>
      <c r="BE217" s="83" t="s">
        <v>258</v>
      </c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  <c r="BP217" s="84"/>
      <c r="BQ217" s="84"/>
      <c r="BR217" s="84"/>
      <c r="BS217" s="85"/>
    </row>
    <row r="218" spans="1:79" ht="32.1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 t="s">
        <v>4</v>
      </c>
      <c r="AB218" s="45"/>
      <c r="AC218" s="45"/>
      <c r="AD218" s="45"/>
      <c r="AE218" s="45"/>
      <c r="AF218" s="45" t="s">
        <v>3</v>
      </c>
      <c r="AG218" s="45"/>
      <c r="AH218" s="45"/>
      <c r="AI218" s="45"/>
      <c r="AJ218" s="45"/>
      <c r="AK218" s="45" t="s">
        <v>89</v>
      </c>
      <c r="AL218" s="45"/>
      <c r="AM218" s="45"/>
      <c r="AN218" s="45"/>
      <c r="AO218" s="45"/>
      <c r="AP218" s="45" t="s">
        <v>4</v>
      </c>
      <c r="AQ218" s="45"/>
      <c r="AR218" s="45"/>
      <c r="AS218" s="45"/>
      <c r="AT218" s="45"/>
      <c r="AU218" s="45" t="s">
        <v>3</v>
      </c>
      <c r="AV218" s="45"/>
      <c r="AW218" s="45"/>
      <c r="AX218" s="45"/>
      <c r="AY218" s="45"/>
      <c r="AZ218" s="45" t="s">
        <v>96</v>
      </c>
      <c r="BA218" s="45"/>
      <c r="BB218" s="45"/>
      <c r="BC218" s="45"/>
      <c r="BD218" s="45"/>
      <c r="BE218" s="45" t="s">
        <v>4</v>
      </c>
      <c r="BF218" s="45"/>
      <c r="BG218" s="45"/>
      <c r="BH218" s="45"/>
      <c r="BI218" s="45"/>
      <c r="BJ218" s="45" t="s">
        <v>3</v>
      </c>
      <c r="BK218" s="45"/>
      <c r="BL218" s="45"/>
      <c r="BM218" s="45"/>
      <c r="BN218" s="45"/>
      <c r="BO218" s="45" t="s">
        <v>127</v>
      </c>
      <c r="BP218" s="45"/>
      <c r="BQ218" s="45"/>
      <c r="BR218" s="45"/>
      <c r="BS218" s="45"/>
    </row>
    <row r="219" spans="1:79" ht="15" customHeight="1">
      <c r="A219" s="45">
        <v>1</v>
      </c>
      <c r="B219" s="45"/>
      <c r="C219" s="45"/>
      <c r="D219" s="45"/>
      <c r="E219" s="45"/>
      <c r="F219" s="45"/>
      <c r="G219" s="45">
        <v>2</v>
      </c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>
        <v>3</v>
      </c>
      <c r="U219" s="45"/>
      <c r="V219" s="45"/>
      <c r="W219" s="45"/>
      <c r="X219" s="45"/>
      <c r="Y219" s="45"/>
      <c r="Z219" s="45"/>
      <c r="AA219" s="45">
        <v>4</v>
      </c>
      <c r="AB219" s="45"/>
      <c r="AC219" s="45"/>
      <c r="AD219" s="45"/>
      <c r="AE219" s="45"/>
      <c r="AF219" s="45">
        <v>5</v>
      </c>
      <c r="AG219" s="45"/>
      <c r="AH219" s="45"/>
      <c r="AI219" s="45"/>
      <c r="AJ219" s="45"/>
      <c r="AK219" s="45">
        <v>6</v>
      </c>
      <c r="AL219" s="45"/>
      <c r="AM219" s="45"/>
      <c r="AN219" s="45"/>
      <c r="AO219" s="45"/>
      <c r="AP219" s="45">
        <v>7</v>
      </c>
      <c r="AQ219" s="45"/>
      <c r="AR219" s="45"/>
      <c r="AS219" s="45"/>
      <c r="AT219" s="45"/>
      <c r="AU219" s="45">
        <v>8</v>
      </c>
      <c r="AV219" s="45"/>
      <c r="AW219" s="45"/>
      <c r="AX219" s="45"/>
      <c r="AY219" s="45"/>
      <c r="AZ219" s="45">
        <v>9</v>
      </c>
      <c r="BA219" s="45"/>
      <c r="BB219" s="45"/>
      <c r="BC219" s="45"/>
      <c r="BD219" s="45"/>
      <c r="BE219" s="45">
        <v>10</v>
      </c>
      <c r="BF219" s="45"/>
      <c r="BG219" s="45"/>
      <c r="BH219" s="45"/>
      <c r="BI219" s="45"/>
      <c r="BJ219" s="45">
        <v>11</v>
      </c>
      <c r="BK219" s="45"/>
      <c r="BL219" s="45"/>
      <c r="BM219" s="45"/>
      <c r="BN219" s="45"/>
      <c r="BO219" s="45">
        <v>12</v>
      </c>
      <c r="BP219" s="45"/>
      <c r="BQ219" s="45"/>
      <c r="BR219" s="45"/>
      <c r="BS219" s="45"/>
    </row>
    <row r="220" spans="1:79" s="1" customFormat="1" ht="15" hidden="1" customHeight="1">
      <c r="A220" s="74" t="s">
        <v>69</v>
      </c>
      <c r="B220" s="74"/>
      <c r="C220" s="74"/>
      <c r="D220" s="74"/>
      <c r="E220" s="74"/>
      <c r="F220" s="74"/>
      <c r="G220" s="73" t="s">
        <v>57</v>
      </c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 t="s">
        <v>79</v>
      </c>
      <c r="U220" s="73"/>
      <c r="V220" s="73"/>
      <c r="W220" s="73"/>
      <c r="X220" s="73"/>
      <c r="Y220" s="73"/>
      <c r="Z220" s="73"/>
      <c r="AA220" s="72" t="s">
        <v>65</v>
      </c>
      <c r="AB220" s="72"/>
      <c r="AC220" s="72"/>
      <c r="AD220" s="72"/>
      <c r="AE220" s="72"/>
      <c r="AF220" s="72" t="s">
        <v>66</v>
      </c>
      <c r="AG220" s="72"/>
      <c r="AH220" s="72"/>
      <c r="AI220" s="72"/>
      <c r="AJ220" s="72"/>
      <c r="AK220" s="94" t="s">
        <v>122</v>
      </c>
      <c r="AL220" s="94"/>
      <c r="AM220" s="94"/>
      <c r="AN220" s="94"/>
      <c r="AO220" s="94"/>
      <c r="AP220" s="72" t="s">
        <v>67</v>
      </c>
      <c r="AQ220" s="72"/>
      <c r="AR220" s="72"/>
      <c r="AS220" s="72"/>
      <c r="AT220" s="72"/>
      <c r="AU220" s="72" t="s">
        <v>68</v>
      </c>
      <c r="AV220" s="72"/>
      <c r="AW220" s="72"/>
      <c r="AX220" s="72"/>
      <c r="AY220" s="72"/>
      <c r="AZ220" s="94" t="s">
        <v>122</v>
      </c>
      <c r="BA220" s="94"/>
      <c r="BB220" s="94"/>
      <c r="BC220" s="94"/>
      <c r="BD220" s="94"/>
      <c r="BE220" s="72" t="s">
        <v>58</v>
      </c>
      <c r="BF220" s="72"/>
      <c r="BG220" s="72"/>
      <c r="BH220" s="72"/>
      <c r="BI220" s="72"/>
      <c r="BJ220" s="72" t="s">
        <v>59</v>
      </c>
      <c r="BK220" s="72"/>
      <c r="BL220" s="72"/>
      <c r="BM220" s="72"/>
      <c r="BN220" s="72"/>
      <c r="BO220" s="94" t="s">
        <v>122</v>
      </c>
      <c r="BP220" s="94"/>
      <c r="BQ220" s="94"/>
      <c r="BR220" s="94"/>
      <c r="BS220" s="94"/>
      <c r="CA220" s="1" t="s">
        <v>44</v>
      </c>
    </row>
    <row r="221" spans="1:79" s="25" customFormat="1" ht="51" customHeight="1">
      <c r="A221" s="32">
        <v>1</v>
      </c>
      <c r="B221" s="32"/>
      <c r="C221" s="32"/>
      <c r="D221" s="32"/>
      <c r="E221" s="32"/>
      <c r="F221" s="32"/>
      <c r="G221" s="33" t="s">
        <v>234</v>
      </c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5"/>
      <c r="T221" s="36" t="s">
        <v>235</v>
      </c>
      <c r="U221" s="95"/>
      <c r="V221" s="95"/>
      <c r="W221" s="95"/>
      <c r="X221" s="95"/>
      <c r="Y221" s="95"/>
      <c r="Z221" s="96"/>
      <c r="AA221" s="37">
        <v>29000</v>
      </c>
      <c r="AB221" s="37"/>
      <c r="AC221" s="37"/>
      <c r="AD221" s="37"/>
      <c r="AE221" s="37"/>
      <c r="AF221" s="37">
        <v>0</v>
      </c>
      <c r="AG221" s="37"/>
      <c r="AH221" s="37"/>
      <c r="AI221" s="37"/>
      <c r="AJ221" s="37"/>
      <c r="AK221" s="37">
        <f>IF(ISNUMBER(AA221),AA221,0)+IF(ISNUMBER(AF221),AF221,0)</f>
        <v>29000</v>
      </c>
      <c r="AL221" s="37"/>
      <c r="AM221" s="37"/>
      <c r="AN221" s="37"/>
      <c r="AO221" s="37"/>
      <c r="AP221" s="37">
        <v>29000</v>
      </c>
      <c r="AQ221" s="37"/>
      <c r="AR221" s="37"/>
      <c r="AS221" s="37"/>
      <c r="AT221" s="37"/>
      <c r="AU221" s="37">
        <v>0</v>
      </c>
      <c r="AV221" s="37"/>
      <c r="AW221" s="37"/>
      <c r="AX221" s="37"/>
      <c r="AY221" s="37"/>
      <c r="AZ221" s="37">
        <f>IF(ISNUMBER(AP221),AP221,0)+IF(ISNUMBER(AU221),AU221,0)</f>
        <v>29000</v>
      </c>
      <c r="BA221" s="37"/>
      <c r="BB221" s="37"/>
      <c r="BC221" s="37"/>
      <c r="BD221" s="37"/>
      <c r="BE221" s="37">
        <v>0</v>
      </c>
      <c r="BF221" s="37"/>
      <c r="BG221" s="37"/>
      <c r="BH221" s="37"/>
      <c r="BI221" s="37"/>
      <c r="BJ221" s="37">
        <v>0</v>
      </c>
      <c r="BK221" s="37"/>
      <c r="BL221" s="37"/>
      <c r="BM221" s="37"/>
      <c r="BN221" s="37"/>
      <c r="BO221" s="37">
        <f>IF(ISNUMBER(BE221),BE221,0)+IF(ISNUMBER(BJ221),BJ221,0)</f>
        <v>0</v>
      </c>
      <c r="BP221" s="37"/>
      <c r="BQ221" s="37"/>
      <c r="BR221" s="37"/>
      <c r="BS221" s="37"/>
      <c r="CA221" s="25" t="s">
        <v>45</v>
      </c>
    </row>
    <row r="222" spans="1:79" s="25" customFormat="1" ht="56.25" customHeight="1">
      <c r="A222" s="32">
        <v>2</v>
      </c>
      <c r="B222" s="32"/>
      <c r="C222" s="32"/>
      <c r="D222" s="32"/>
      <c r="E222" s="32"/>
      <c r="F222" s="32"/>
      <c r="G222" s="33" t="s">
        <v>236</v>
      </c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5"/>
      <c r="T222" s="36" t="s">
        <v>237</v>
      </c>
      <c r="U222" s="34"/>
      <c r="V222" s="34"/>
      <c r="W222" s="34"/>
      <c r="X222" s="34"/>
      <c r="Y222" s="34"/>
      <c r="Z222" s="35"/>
      <c r="AA222" s="37">
        <v>0</v>
      </c>
      <c r="AB222" s="37"/>
      <c r="AC222" s="37"/>
      <c r="AD222" s="37"/>
      <c r="AE222" s="37"/>
      <c r="AF222" s="37">
        <v>0</v>
      </c>
      <c r="AG222" s="37"/>
      <c r="AH222" s="37"/>
      <c r="AI222" s="37"/>
      <c r="AJ222" s="37"/>
      <c r="AK222" s="37">
        <f>IF(ISNUMBER(AA222),AA222,0)+IF(ISNUMBER(AF222),AF222,0)</f>
        <v>0</v>
      </c>
      <c r="AL222" s="37"/>
      <c r="AM222" s="37"/>
      <c r="AN222" s="37"/>
      <c r="AO222" s="37"/>
      <c r="AP222" s="37">
        <v>233300</v>
      </c>
      <c r="AQ222" s="37"/>
      <c r="AR222" s="37"/>
      <c r="AS222" s="37"/>
      <c r="AT222" s="37"/>
      <c r="AU222" s="37">
        <v>44400</v>
      </c>
      <c r="AV222" s="37"/>
      <c r="AW222" s="37"/>
      <c r="AX222" s="37"/>
      <c r="AY222" s="37"/>
      <c r="AZ222" s="37">
        <f>IF(ISNUMBER(AP222),AP222,0)+IF(ISNUMBER(AU222),AU222,0)</f>
        <v>277700</v>
      </c>
      <c r="BA222" s="37"/>
      <c r="BB222" s="37"/>
      <c r="BC222" s="37"/>
      <c r="BD222" s="37"/>
      <c r="BE222" s="37">
        <v>210300</v>
      </c>
      <c r="BF222" s="37"/>
      <c r="BG222" s="37"/>
      <c r="BH222" s="37"/>
      <c r="BI222" s="37"/>
      <c r="BJ222" s="37">
        <v>30000</v>
      </c>
      <c r="BK222" s="37"/>
      <c r="BL222" s="37"/>
      <c r="BM222" s="37"/>
      <c r="BN222" s="37"/>
      <c r="BO222" s="37">
        <f>IF(ISNUMBER(BE222),BE222,0)+IF(ISNUMBER(BJ222),BJ222,0)</f>
        <v>240300</v>
      </c>
      <c r="BP222" s="37"/>
      <c r="BQ222" s="37"/>
      <c r="BR222" s="37"/>
      <c r="BS222" s="37"/>
    </row>
    <row r="223" spans="1:79" s="6" customFormat="1" ht="12.75" customHeight="1">
      <c r="A223" s="27"/>
      <c r="B223" s="27"/>
      <c r="C223" s="27"/>
      <c r="D223" s="27"/>
      <c r="E223" s="27"/>
      <c r="F223" s="27"/>
      <c r="G223" s="28" t="s">
        <v>147</v>
      </c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30"/>
      <c r="T223" s="31"/>
      <c r="U223" s="29"/>
      <c r="V223" s="29"/>
      <c r="W223" s="29"/>
      <c r="X223" s="29"/>
      <c r="Y223" s="29"/>
      <c r="Z223" s="30"/>
      <c r="AA223" s="26">
        <v>29000</v>
      </c>
      <c r="AB223" s="26"/>
      <c r="AC223" s="26"/>
      <c r="AD223" s="26"/>
      <c r="AE223" s="26"/>
      <c r="AF223" s="26">
        <v>0</v>
      </c>
      <c r="AG223" s="26"/>
      <c r="AH223" s="26"/>
      <c r="AI223" s="26"/>
      <c r="AJ223" s="26"/>
      <c r="AK223" s="26">
        <f>IF(ISNUMBER(AA223),AA223,0)+IF(ISNUMBER(AF223),AF223,0)</f>
        <v>29000</v>
      </c>
      <c r="AL223" s="26"/>
      <c r="AM223" s="26"/>
      <c r="AN223" s="26"/>
      <c r="AO223" s="26"/>
      <c r="AP223" s="26">
        <v>262300</v>
      </c>
      <c r="AQ223" s="26"/>
      <c r="AR223" s="26"/>
      <c r="AS223" s="26"/>
      <c r="AT223" s="26"/>
      <c r="AU223" s="26">
        <v>44400</v>
      </c>
      <c r="AV223" s="26"/>
      <c r="AW223" s="26"/>
      <c r="AX223" s="26"/>
      <c r="AY223" s="26"/>
      <c r="AZ223" s="26">
        <f>IF(ISNUMBER(AP223),AP223,0)+IF(ISNUMBER(AU223),AU223,0)</f>
        <v>306700</v>
      </c>
      <c r="BA223" s="26"/>
      <c r="BB223" s="26"/>
      <c r="BC223" s="26"/>
      <c r="BD223" s="26"/>
      <c r="BE223" s="26">
        <v>210300</v>
      </c>
      <c r="BF223" s="26"/>
      <c r="BG223" s="26"/>
      <c r="BH223" s="26"/>
      <c r="BI223" s="26"/>
      <c r="BJ223" s="26">
        <v>30000</v>
      </c>
      <c r="BK223" s="26"/>
      <c r="BL223" s="26"/>
      <c r="BM223" s="26"/>
      <c r="BN223" s="26"/>
      <c r="BO223" s="26">
        <f>IF(ISNUMBER(BE223),BE223,0)+IF(ISNUMBER(BJ223),BJ223,0)</f>
        <v>240300</v>
      </c>
      <c r="BP223" s="26"/>
      <c r="BQ223" s="26"/>
      <c r="BR223" s="26"/>
      <c r="BS223" s="26"/>
    </row>
    <row r="225" spans="1:79" ht="13.5" customHeight="1">
      <c r="A225" s="71" t="s">
        <v>280</v>
      </c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</row>
    <row r="226" spans="1:79" ht="15" customHeight="1">
      <c r="A226" s="86" t="s">
        <v>247</v>
      </c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</row>
    <row r="227" spans="1:79" ht="15" customHeight="1">
      <c r="A227" s="45" t="s">
        <v>6</v>
      </c>
      <c r="B227" s="45"/>
      <c r="C227" s="45"/>
      <c r="D227" s="45"/>
      <c r="E227" s="45"/>
      <c r="F227" s="45"/>
      <c r="G227" s="45" t="s">
        <v>126</v>
      </c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 t="s">
        <v>13</v>
      </c>
      <c r="U227" s="45"/>
      <c r="V227" s="45"/>
      <c r="W227" s="45"/>
      <c r="X227" s="45"/>
      <c r="Y227" s="45"/>
      <c r="Z227" s="45"/>
      <c r="AA227" s="83" t="s">
        <v>269</v>
      </c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8"/>
      <c r="AP227" s="83" t="s">
        <v>274</v>
      </c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5"/>
    </row>
    <row r="228" spans="1:79" ht="32.1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 t="s">
        <v>4</v>
      </c>
      <c r="AB228" s="45"/>
      <c r="AC228" s="45"/>
      <c r="AD228" s="45"/>
      <c r="AE228" s="45"/>
      <c r="AF228" s="45" t="s">
        <v>3</v>
      </c>
      <c r="AG228" s="45"/>
      <c r="AH228" s="45"/>
      <c r="AI228" s="45"/>
      <c r="AJ228" s="45"/>
      <c r="AK228" s="45" t="s">
        <v>89</v>
      </c>
      <c r="AL228" s="45"/>
      <c r="AM228" s="45"/>
      <c r="AN228" s="45"/>
      <c r="AO228" s="45"/>
      <c r="AP228" s="45" t="s">
        <v>4</v>
      </c>
      <c r="AQ228" s="45"/>
      <c r="AR228" s="45"/>
      <c r="AS228" s="45"/>
      <c r="AT228" s="45"/>
      <c r="AU228" s="45" t="s">
        <v>3</v>
      </c>
      <c r="AV228" s="45"/>
      <c r="AW228" s="45"/>
      <c r="AX228" s="45"/>
      <c r="AY228" s="45"/>
      <c r="AZ228" s="45" t="s">
        <v>96</v>
      </c>
      <c r="BA228" s="45"/>
      <c r="BB228" s="45"/>
      <c r="BC228" s="45"/>
      <c r="BD228" s="45"/>
    </row>
    <row r="229" spans="1:79" ht="15" customHeight="1">
      <c r="A229" s="45">
        <v>1</v>
      </c>
      <c r="B229" s="45"/>
      <c r="C229" s="45"/>
      <c r="D229" s="45"/>
      <c r="E229" s="45"/>
      <c r="F229" s="45"/>
      <c r="G229" s="45">
        <v>2</v>
      </c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>
        <v>3</v>
      </c>
      <c r="U229" s="45"/>
      <c r="V229" s="45"/>
      <c r="W229" s="45"/>
      <c r="X229" s="45"/>
      <c r="Y229" s="45"/>
      <c r="Z229" s="45"/>
      <c r="AA229" s="45">
        <v>4</v>
      </c>
      <c r="AB229" s="45"/>
      <c r="AC229" s="45"/>
      <c r="AD229" s="45"/>
      <c r="AE229" s="45"/>
      <c r="AF229" s="45">
        <v>5</v>
      </c>
      <c r="AG229" s="45"/>
      <c r="AH229" s="45"/>
      <c r="AI229" s="45"/>
      <c r="AJ229" s="45"/>
      <c r="AK229" s="45">
        <v>6</v>
      </c>
      <c r="AL229" s="45"/>
      <c r="AM229" s="45"/>
      <c r="AN229" s="45"/>
      <c r="AO229" s="45"/>
      <c r="AP229" s="45">
        <v>7</v>
      </c>
      <c r="AQ229" s="45"/>
      <c r="AR229" s="45"/>
      <c r="AS229" s="45"/>
      <c r="AT229" s="45"/>
      <c r="AU229" s="45">
        <v>8</v>
      </c>
      <c r="AV229" s="45"/>
      <c r="AW229" s="45"/>
      <c r="AX229" s="45"/>
      <c r="AY229" s="45"/>
      <c r="AZ229" s="45">
        <v>9</v>
      </c>
      <c r="BA229" s="45"/>
      <c r="BB229" s="45"/>
      <c r="BC229" s="45"/>
      <c r="BD229" s="45"/>
    </row>
    <row r="230" spans="1:79" s="1" customFormat="1" ht="12" hidden="1" customHeight="1">
      <c r="A230" s="74" t="s">
        <v>69</v>
      </c>
      <c r="B230" s="74"/>
      <c r="C230" s="74"/>
      <c r="D230" s="74"/>
      <c r="E230" s="74"/>
      <c r="F230" s="74"/>
      <c r="G230" s="73" t="s">
        <v>57</v>
      </c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 t="s">
        <v>79</v>
      </c>
      <c r="U230" s="73"/>
      <c r="V230" s="73"/>
      <c r="W230" s="73"/>
      <c r="X230" s="73"/>
      <c r="Y230" s="73"/>
      <c r="Z230" s="73"/>
      <c r="AA230" s="72" t="s">
        <v>60</v>
      </c>
      <c r="AB230" s="72"/>
      <c r="AC230" s="72"/>
      <c r="AD230" s="72"/>
      <c r="AE230" s="72"/>
      <c r="AF230" s="72" t="s">
        <v>61</v>
      </c>
      <c r="AG230" s="72"/>
      <c r="AH230" s="72"/>
      <c r="AI230" s="72"/>
      <c r="AJ230" s="72"/>
      <c r="AK230" s="94" t="s">
        <v>122</v>
      </c>
      <c r="AL230" s="94"/>
      <c r="AM230" s="94"/>
      <c r="AN230" s="94"/>
      <c r="AO230" s="94"/>
      <c r="AP230" s="72" t="s">
        <v>62</v>
      </c>
      <c r="AQ230" s="72"/>
      <c r="AR230" s="72"/>
      <c r="AS230" s="72"/>
      <c r="AT230" s="72"/>
      <c r="AU230" s="72" t="s">
        <v>63</v>
      </c>
      <c r="AV230" s="72"/>
      <c r="AW230" s="72"/>
      <c r="AX230" s="72"/>
      <c r="AY230" s="72"/>
      <c r="AZ230" s="94" t="s">
        <v>122</v>
      </c>
      <c r="BA230" s="94"/>
      <c r="BB230" s="94"/>
      <c r="BC230" s="94"/>
      <c r="BD230" s="94"/>
      <c r="CA230" s="1" t="s">
        <v>46</v>
      </c>
    </row>
    <row r="231" spans="1:79" s="25" customFormat="1" ht="51" customHeight="1">
      <c r="A231" s="32">
        <v>1</v>
      </c>
      <c r="B231" s="32"/>
      <c r="C231" s="32"/>
      <c r="D231" s="32"/>
      <c r="E231" s="32"/>
      <c r="F231" s="32"/>
      <c r="G231" s="33" t="s">
        <v>234</v>
      </c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5"/>
      <c r="T231" s="36" t="s">
        <v>235</v>
      </c>
      <c r="U231" s="95"/>
      <c r="V231" s="95"/>
      <c r="W231" s="95"/>
      <c r="X231" s="95"/>
      <c r="Y231" s="95"/>
      <c r="Z231" s="96"/>
      <c r="AA231" s="37">
        <v>0</v>
      </c>
      <c r="AB231" s="37"/>
      <c r="AC231" s="37"/>
      <c r="AD231" s="37"/>
      <c r="AE231" s="37"/>
      <c r="AF231" s="37">
        <v>0</v>
      </c>
      <c r="AG231" s="37"/>
      <c r="AH231" s="37"/>
      <c r="AI231" s="37"/>
      <c r="AJ231" s="37"/>
      <c r="AK231" s="37">
        <f>IF(ISNUMBER(AA231),AA231,0)+IF(ISNUMBER(AF231),AF231,0)</f>
        <v>0</v>
      </c>
      <c r="AL231" s="37"/>
      <c r="AM231" s="37"/>
      <c r="AN231" s="37"/>
      <c r="AO231" s="37"/>
      <c r="AP231" s="37">
        <v>0</v>
      </c>
      <c r="AQ231" s="37"/>
      <c r="AR231" s="37"/>
      <c r="AS231" s="37"/>
      <c r="AT231" s="37"/>
      <c r="AU231" s="37">
        <v>0</v>
      </c>
      <c r="AV231" s="37"/>
      <c r="AW231" s="37"/>
      <c r="AX231" s="37"/>
      <c r="AY231" s="37"/>
      <c r="AZ231" s="37">
        <f>IF(ISNUMBER(AP231),AP231,0)+IF(ISNUMBER(AU231),AU231,0)</f>
        <v>0</v>
      </c>
      <c r="BA231" s="37"/>
      <c r="BB231" s="37"/>
      <c r="BC231" s="37"/>
      <c r="BD231" s="37"/>
      <c r="CA231" s="25" t="s">
        <v>47</v>
      </c>
    </row>
    <row r="232" spans="1:79" s="25" customFormat="1" ht="56.25" customHeight="1">
      <c r="A232" s="32">
        <v>2</v>
      </c>
      <c r="B232" s="32"/>
      <c r="C232" s="32"/>
      <c r="D232" s="32"/>
      <c r="E232" s="32"/>
      <c r="F232" s="32"/>
      <c r="G232" s="33" t="s">
        <v>236</v>
      </c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5"/>
      <c r="T232" s="36" t="s">
        <v>237</v>
      </c>
      <c r="U232" s="34"/>
      <c r="V232" s="34"/>
      <c r="W232" s="34"/>
      <c r="X232" s="34"/>
      <c r="Y232" s="34"/>
      <c r="Z232" s="35"/>
      <c r="AA232" s="37">
        <v>0</v>
      </c>
      <c r="AB232" s="37"/>
      <c r="AC232" s="37"/>
      <c r="AD232" s="37"/>
      <c r="AE232" s="37"/>
      <c r="AF232" s="37">
        <v>0</v>
      </c>
      <c r="AG232" s="37"/>
      <c r="AH232" s="37"/>
      <c r="AI232" s="37"/>
      <c r="AJ232" s="37"/>
      <c r="AK232" s="37">
        <f>IF(ISNUMBER(AA232),AA232,0)+IF(ISNUMBER(AF232),AF232,0)</f>
        <v>0</v>
      </c>
      <c r="AL232" s="37"/>
      <c r="AM232" s="37"/>
      <c r="AN232" s="37"/>
      <c r="AO232" s="37"/>
      <c r="AP232" s="37">
        <v>0</v>
      </c>
      <c r="AQ232" s="37"/>
      <c r="AR232" s="37"/>
      <c r="AS232" s="37"/>
      <c r="AT232" s="37"/>
      <c r="AU232" s="37">
        <v>0</v>
      </c>
      <c r="AV232" s="37"/>
      <c r="AW232" s="37"/>
      <c r="AX232" s="37"/>
      <c r="AY232" s="37"/>
      <c r="AZ232" s="37">
        <f>IF(ISNUMBER(AP232),AP232,0)+IF(ISNUMBER(AU232),AU232,0)</f>
        <v>0</v>
      </c>
      <c r="BA232" s="37"/>
      <c r="BB232" s="37"/>
      <c r="BC232" s="37"/>
      <c r="BD232" s="37"/>
    </row>
    <row r="233" spans="1:79" s="6" customFormat="1">
      <c r="A233" s="27"/>
      <c r="B233" s="27"/>
      <c r="C233" s="27"/>
      <c r="D233" s="27"/>
      <c r="E233" s="27"/>
      <c r="F233" s="27"/>
      <c r="G233" s="28" t="s">
        <v>147</v>
      </c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30"/>
      <c r="T233" s="31"/>
      <c r="U233" s="29"/>
      <c r="V233" s="29"/>
      <c r="W233" s="29"/>
      <c r="X233" s="29"/>
      <c r="Y233" s="29"/>
      <c r="Z233" s="30"/>
      <c r="AA233" s="26">
        <v>0</v>
      </c>
      <c r="AB233" s="26"/>
      <c r="AC233" s="26"/>
      <c r="AD233" s="26"/>
      <c r="AE233" s="26"/>
      <c r="AF233" s="26">
        <v>0</v>
      </c>
      <c r="AG233" s="26"/>
      <c r="AH233" s="26"/>
      <c r="AI233" s="26"/>
      <c r="AJ233" s="26"/>
      <c r="AK233" s="26">
        <f>IF(ISNUMBER(AA233),AA233,0)+IF(ISNUMBER(AF233),AF233,0)</f>
        <v>0</v>
      </c>
      <c r="AL233" s="26"/>
      <c r="AM233" s="26"/>
      <c r="AN233" s="26"/>
      <c r="AO233" s="26"/>
      <c r="AP233" s="26">
        <v>0</v>
      </c>
      <c r="AQ233" s="26"/>
      <c r="AR233" s="26"/>
      <c r="AS233" s="26"/>
      <c r="AT233" s="26"/>
      <c r="AU233" s="26">
        <v>0</v>
      </c>
      <c r="AV233" s="26"/>
      <c r="AW233" s="26"/>
      <c r="AX233" s="26"/>
      <c r="AY233" s="26"/>
      <c r="AZ233" s="26">
        <f>IF(ISNUMBER(AP233),AP233,0)+IF(ISNUMBER(AU233),AU233,0)</f>
        <v>0</v>
      </c>
      <c r="BA233" s="26"/>
      <c r="BB233" s="26"/>
      <c r="BC233" s="26"/>
      <c r="BD233" s="26"/>
    </row>
    <row r="236" spans="1:79" ht="14.25" customHeight="1">
      <c r="A236" s="71" t="s">
        <v>281</v>
      </c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</row>
    <row r="237" spans="1:79" ht="15" customHeight="1">
      <c r="A237" s="86" t="s">
        <v>247</v>
      </c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</row>
    <row r="238" spans="1:79" ht="23.1" customHeight="1">
      <c r="A238" s="45" t="s">
        <v>128</v>
      </c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88" t="s">
        <v>129</v>
      </c>
      <c r="O238" s="89"/>
      <c r="P238" s="89"/>
      <c r="Q238" s="89"/>
      <c r="R238" s="89"/>
      <c r="S238" s="89"/>
      <c r="T238" s="89"/>
      <c r="U238" s="90"/>
      <c r="V238" s="88" t="s">
        <v>130</v>
      </c>
      <c r="W238" s="89"/>
      <c r="X238" s="89"/>
      <c r="Y238" s="89"/>
      <c r="Z238" s="90"/>
      <c r="AA238" s="45" t="s">
        <v>248</v>
      </c>
      <c r="AB238" s="45"/>
      <c r="AC238" s="45"/>
      <c r="AD238" s="45"/>
      <c r="AE238" s="45"/>
      <c r="AF238" s="45"/>
      <c r="AG238" s="45"/>
      <c r="AH238" s="45"/>
      <c r="AI238" s="45"/>
      <c r="AJ238" s="45" t="s">
        <v>251</v>
      </c>
      <c r="AK238" s="45"/>
      <c r="AL238" s="45"/>
      <c r="AM238" s="45"/>
      <c r="AN238" s="45"/>
      <c r="AO238" s="45"/>
      <c r="AP238" s="45"/>
      <c r="AQ238" s="45"/>
      <c r="AR238" s="45"/>
      <c r="AS238" s="45" t="s">
        <v>258</v>
      </c>
      <c r="AT238" s="45"/>
      <c r="AU238" s="45"/>
      <c r="AV238" s="45"/>
      <c r="AW238" s="45"/>
      <c r="AX238" s="45"/>
      <c r="AY238" s="45"/>
      <c r="AZ238" s="45"/>
      <c r="BA238" s="45"/>
      <c r="BB238" s="45" t="s">
        <v>269</v>
      </c>
      <c r="BC238" s="45"/>
      <c r="BD238" s="45"/>
      <c r="BE238" s="45"/>
      <c r="BF238" s="45"/>
      <c r="BG238" s="45"/>
      <c r="BH238" s="45"/>
      <c r="BI238" s="45"/>
      <c r="BJ238" s="45"/>
      <c r="BK238" s="45" t="s">
        <v>274</v>
      </c>
      <c r="BL238" s="45"/>
      <c r="BM238" s="45"/>
      <c r="BN238" s="45"/>
      <c r="BO238" s="45"/>
      <c r="BP238" s="45"/>
      <c r="BQ238" s="45"/>
      <c r="BR238" s="45"/>
      <c r="BS238" s="45"/>
    </row>
    <row r="239" spans="1:79" ht="95.2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91"/>
      <c r="O239" s="92"/>
      <c r="P239" s="92"/>
      <c r="Q239" s="92"/>
      <c r="R239" s="92"/>
      <c r="S239" s="92"/>
      <c r="T239" s="92"/>
      <c r="U239" s="93"/>
      <c r="V239" s="91"/>
      <c r="W239" s="92"/>
      <c r="X239" s="92"/>
      <c r="Y239" s="92"/>
      <c r="Z239" s="93"/>
      <c r="AA239" s="76" t="s">
        <v>133</v>
      </c>
      <c r="AB239" s="76"/>
      <c r="AC239" s="76"/>
      <c r="AD239" s="76"/>
      <c r="AE239" s="76"/>
      <c r="AF239" s="76" t="s">
        <v>134</v>
      </c>
      <c r="AG239" s="76"/>
      <c r="AH239" s="76"/>
      <c r="AI239" s="76"/>
      <c r="AJ239" s="76" t="s">
        <v>133</v>
      </c>
      <c r="AK239" s="76"/>
      <c r="AL239" s="76"/>
      <c r="AM239" s="76"/>
      <c r="AN239" s="76"/>
      <c r="AO239" s="76" t="s">
        <v>134</v>
      </c>
      <c r="AP239" s="76"/>
      <c r="AQ239" s="76"/>
      <c r="AR239" s="76"/>
      <c r="AS239" s="76" t="s">
        <v>133</v>
      </c>
      <c r="AT239" s="76"/>
      <c r="AU239" s="76"/>
      <c r="AV239" s="76"/>
      <c r="AW239" s="76"/>
      <c r="AX239" s="76" t="s">
        <v>134</v>
      </c>
      <c r="AY239" s="76"/>
      <c r="AZ239" s="76"/>
      <c r="BA239" s="76"/>
      <c r="BB239" s="76" t="s">
        <v>133</v>
      </c>
      <c r="BC239" s="76"/>
      <c r="BD239" s="76"/>
      <c r="BE239" s="76"/>
      <c r="BF239" s="76"/>
      <c r="BG239" s="76" t="s">
        <v>134</v>
      </c>
      <c r="BH239" s="76"/>
      <c r="BI239" s="76"/>
      <c r="BJ239" s="76"/>
      <c r="BK239" s="76" t="s">
        <v>133</v>
      </c>
      <c r="BL239" s="76"/>
      <c r="BM239" s="76"/>
      <c r="BN239" s="76"/>
      <c r="BO239" s="76"/>
      <c r="BP239" s="76" t="s">
        <v>134</v>
      </c>
      <c r="BQ239" s="76"/>
      <c r="BR239" s="76"/>
      <c r="BS239" s="76"/>
    </row>
    <row r="240" spans="1:79" ht="15" customHeight="1">
      <c r="A240" s="45">
        <v>1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83">
        <v>2</v>
      </c>
      <c r="O240" s="84"/>
      <c r="P240" s="84"/>
      <c r="Q240" s="84"/>
      <c r="R240" s="84"/>
      <c r="S240" s="84"/>
      <c r="T240" s="84"/>
      <c r="U240" s="85"/>
      <c r="V240" s="45">
        <v>3</v>
      </c>
      <c r="W240" s="45"/>
      <c r="X240" s="45"/>
      <c r="Y240" s="45"/>
      <c r="Z240" s="45"/>
      <c r="AA240" s="45">
        <v>4</v>
      </c>
      <c r="AB240" s="45"/>
      <c r="AC240" s="45"/>
      <c r="AD240" s="45"/>
      <c r="AE240" s="45"/>
      <c r="AF240" s="45">
        <v>5</v>
      </c>
      <c r="AG240" s="45"/>
      <c r="AH240" s="45"/>
      <c r="AI240" s="45"/>
      <c r="AJ240" s="45">
        <v>6</v>
      </c>
      <c r="AK240" s="45"/>
      <c r="AL240" s="45"/>
      <c r="AM240" s="45"/>
      <c r="AN240" s="45"/>
      <c r="AO240" s="45">
        <v>7</v>
      </c>
      <c r="AP240" s="45"/>
      <c r="AQ240" s="45"/>
      <c r="AR240" s="45"/>
      <c r="AS240" s="45">
        <v>8</v>
      </c>
      <c r="AT240" s="45"/>
      <c r="AU240" s="45"/>
      <c r="AV240" s="45"/>
      <c r="AW240" s="45"/>
      <c r="AX240" s="45">
        <v>9</v>
      </c>
      <c r="AY240" s="45"/>
      <c r="AZ240" s="45"/>
      <c r="BA240" s="45"/>
      <c r="BB240" s="45">
        <v>10</v>
      </c>
      <c r="BC240" s="45"/>
      <c r="BD240" s="45"/>
      <c r="BE240" s="45"/>
      <c r="BF240" s="45"/>
      <c r="BG240" s="45">
        <v>11</v>
      </c>
      <c r="BH240" s="45"/>
      <c r="BI240" s="45"/>
      <c r="BJ240" s="45"/>
      <c r="BK240" s="45">
        <v>12</v>
      </c>
      <c r="BL240" s="45"/>
      <c r="BM240" s="45"/>
      <c r="BN240" s="45"/>
      <c r="BO240" s="45"/>
      <c r="BP240" s="45">
        <v>13</v>
      </c>
      <c r="BQ240" s="45"/>
      <c r="BR240" s="45"/>
      <c r="BS240" s="45"/>
    </row>
    <row r="241" spans="1:79" s="1" customFormat="1" ht="12" hidden="1" customHeight="1">
      <c r="A241" s="73" t="s">
        <v>146</v>
      </c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4" t="s">
        <v>131</v>
      </c>
      <c r="O241" s="74"/>
      <c r="P241" s="74"/>
      <c r="Q241" s="74"/>
      <c r="R241" s="74"/>
      <c r="S241" s="74"/>
      <c r="T241" s="74"/>
      <c r="U241" s="74"/>
      <c r="V241" s="74" t="s">
        <v>132</v>
      </c>
      <c r="W241" s="74"/>
      <c r="X241" s="74"/>
      <c r="Y241" s="74"/>
      <c r="Z241" s="74"/>
      <c r="AA241" s="72" t="s">
        <v>65</v>
      </c>
      <c r="AB241" s="72"/>
      <c r="AC241" s="72"/>
      <c r="AD241" s="72"/>
      <c r="AE241" s="72"/>
      <c r="AF241" s="72" t="s">
        <v>66</v>
      </c>
      <c r="AG241" s="72"/>
      <c r="AH241" s="72"/>
      <c r="AI241" s="72"/>
      <c r="AJ241" s="72" t="s">
        <v>67</v>
      </c>
      <c r="AK241" s="72"/>
      <c r="AL241" s="72"/>
      <c r="AM241" s="72"/>
      <c r="AN241" s="72"/>
      <c r="AO241" s="72" t="s">
        <v>68</v>
      </c>
      <c r="AP241" s="72"/>
      <c r="AQ241" s="72"/>
      <c r="AR241" s="72"/>
      <c r="AS241" s="72" t="s">
        <v>58</v>
      </c>
      <c r="AT241" s="72"/>
      <c r="AU241" s="72"/>
      <c r="AV241" s="72"/>
      <c r="AW241" s="72"/>
      <c r="AX241" s="72" t="s">
        <v>59</v>
      </c>
      <c r="AY241" s="72"/>
      <c r="AZ241" s="72"/>
      <c r="BA241" s="72"/>
      <c r="BB241" s="72" t="s">
        <v>60</v>
      </c>
      <c r="BC241" s="72"/>
      <c r="BD241" s="72"/>
      <c r="BE241" s="72"/>
      <c r="BF241" s="72"/>
      <c r="BG241" s="72" t="s">
        <v>61</v>
      </c>
      <c r="BH241" s="72"/>
      <c r="BI241" s="72"/>
      <c r="BJ241" s="72"/>
      <c r="BK241" s="72" t="s">
        <v>62</v>
      </c>
      <c r="BL241" s="72"/>
      <c r="BM241" s="72"/>
      <c r="BN241" s="72"/>
      <c r="BO241" s="72"/>
      <c r="BP241" s="72" t="s">
        <v>63</v>
      </c>
      <c r="BQ241" s="72"/>
      <c r="BR241" s="72"/>
      <c r="BS241" s="72"/>
      <c r="CA241" s="1" t="s">
        <v>48</v>
      </c>
    </row>
    <row r="242" spans="1:79" s="6" customFormat="1" ht="12.75" customHeight="1">
      <c r="A242" s="70" t="s">
        <v>147</v>
      </c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42"/>
      <c r="O242" s="43"/>
      <c r="P242" s="43"/>
      <c r="Q242" s="43"/>
      <c r="R242" s="43"/>
      <c r="S242" s="43"/>
      <c r="T242" s="43"/>
      <c r="U242" s="57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  <c r="BN242" s="82"/>
      <c r="BO242" s="82"/>
      <c r="BP242" s="78"/>
      <c r="BQ242" s="79"/>
      <c r="BR242" s="79"/>
      <c r="BS242" s="80"/>
      <c r="CA242" s="6" t="s">
        <v>49</v>
      </c>
    </row>
    <row r="245" spans="1:79" ht="35.25" customHeight="1">
      <c r="A245" s="71" t="s">
        <v>282</v>
      </c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</row>
    <row r="246" spans="1:79" ht="1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</row>
    <row r="247" spans="1:79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28.5" customHeight="1">
      <c r="A249" s="81" t="s">
        <v>265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</row>
    <row r="250" spans="1:79" ht="14.25" customHeight="1">
      <c r="A250" s="71" t="s">
        <v>249</v>
      </c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</row>
    <row r="251" spans="1:79" ht="15" customHeight="1">
      <c r="A251" s="75" t="s">
        <v>247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</row>
    <row r="252" spans="1:79" ht="42.95" customHeight="1">
      <c r="A252" s="76" t="s">
        <v>135</v>
      </c>
      <c r="B252" s="76"/>
      <c r="C252" s="76"/>
      <c r="D252" s="76"/>
      <c r="E252" s="76"/>
      <c r="F252" s="76"/>
      <c r="G252" s="45" t="s">
        <v>19</v>
      </c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 t="s">
        <v>15</v>
      </c>
      <c r="U252" s="45"/>
      <c r="V252" s="45"/>
      <c r="W252" s="45"/>
      <c r="X252" s="45"/>
      <c r="Y252" s="45"/>
      <c r="Z252" s="45" t="s">
        <v>14</v>
      </c>
      <c r="AA252" s="45"/>
      <c r="AB252" s="45"/>
      <c r="AC252" s="45"/>
      <c r="AD252" s="45"/>
      <c r="AE252" s="45" t="s">
        <v>136</v>
      </c>
      <c r="AF252" s="45"/>
      <c r="AG252" s="45"/>
      <c r="AH252" s="45"/>
      <c r="AI252" s="45"/>
      <c r="AJ252" s="45"/>
      <c r="AK252" s="45" t="s">
        <v>137</v>
      </c>
      <c r="AL252" s="45"/>
      <c r="AM252" s="45"/>
      <c r="AN252" s="45"/>
      <c r="AO252" s="45"/>
      <c r="AP252" s="45"/>
      <c r="AQ252" s="45" t="s">
        <v>138</v>
      </c>
      <c r="AR252" s="45"/>
      <c r="AS252" s="45"/>
      <c r="AT252" s="45"/>
      <c r="AU252" s="45"/>
      <c r="AV252" s="45"/>
      <c r="AW252" s="45" t="s">
        <v>98</v>
      </c>
      <c r="AX252" s="45"/>
      <c r="AY252" s="45"/>
      <c r="AZ252" s="45"/>
      <c r="BA252" s="45"/>
      <c r="BB252" s="45"/>
      <c r="BC252" s="45"/>
      <c r="BD252" s="45"/>
      <c r="BE252" s="45"/>
      <c r="BF252" s="45"/>
      <c r="BG252" s="45" t="s">
        <v>139</v>
      </c>
      <c r="BH252" s="45"/>
      <c r="BI252" s="45"/>
      <c r="BJ252" s="45"/>
      <c r="BK252" s="45"/>
      <c r="BL252" s="45"/>
    </row>
    <row r="253" spans="1:79" ht="39.950000000000003" customHeight="1">
      <c r="A253" s="76"/>
      <c r="B253" s="76"/>
      <c r="C253" s="76"/>
      <c r="D253" s="76"/>
      <c r="E253" s="76"/>
      <c r="F253" s="76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 t="s">
        <v>17</v>
      </c>
      <c r="AX253" s="45"/>
      <c r="AY253" s="45"/>
      <c r="AZ253" s="45"/>
      <c r="BA253" s="45"/>
      <c r="BB253" s="45" t="s">
        <v>16</v>
      </c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</row>
    <row r="254" spans="1:79" ht="15" customHeight="1">
      <c r="A254" s="45">
        <v>1</v>
      </c>
      <c r="B254" s="45"/>
      <c r="C254" s="45"/>
      <c r="D254" s="45"/>
      <c r="E254" s="45"/>
      <c r="F254" s="45"/>
      <c r="G254" s="45">
        <v>2</v>
      </c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>
        <v>3</v>
      </c>
      <c r="U254" s="45"/>
      <c r="V254" s="45"/>
      <c r="W254" s="45"/>
      <c r="X254" s="45"/>
      <c r="Y254" s="45"/>
      <c r="Z254" s="45">
        <v>4</v>
      </c>
      <c r="AA254" s="45"/>
      <c r="AB254" s="45"/>
      <c r="AC254" s="45"/>
      <c r="AD254" s="45"/>
      <c r="AE254" s="45">
        <v>5</v>
      </c>
      <c r="AF254" s="45"/>
      <c r="AG254" s="45"/>
      <c r="AH254" s="45"/>
      <c r="AI254" s="45"/>
      <c r="AJ254" s="45"/>
      <c r="AK254" s="45">
        <v>6</v>
      </c>
      <c r="AL254" s="45"/>
      <c r="AM254" s="45"/>
      <c r="AN254" s="45"/>
      <c r="AO254" s="45"/>
      <c r="AP254" s="45"/>
      <c r="AQ254" s="45">
        <v>7</v>
      </c>
      <c r="AR254" s="45"/>
      <c r="AS254" s="45"/>
      <c r="AT254" s="45"/>
      <c r="AU254" s="45"/>
      <c r="AV254" s="45"/>
      <c r="AW254" s="45">
        <v>8</v>
      </c>
      <c r="AX254" s="45"/>
      <c r="AY254" s="45"/>
      <c r="AZ254" s="45"/>
      <c r="BA254" s="45"/>
      <c r="BB254" s="45">
        <v>9</v>
      </c>
      <c r="BC254" s="45"/>
      <c r="BD254" s="45"/>
      <c r="BE254" s="45"/>
      <c r="BF254" s="45"/>
      <c r="BG254" s="45">
        <v>10</v>
      </c>
      <c r="BH254" s="45"/>
      <c r="BI254" s="45"/>
      <c r="BJ254" s="45"/>
      <c r="BK254" s="45"/>
      <c r="BL254" s="45"/>
    </row>
    <row r="255" spans="1:79" s="1" customFormat="1" ht="12" hidden="1" customHeight="1">
      <c r="A255" s="74" t="s">
        <v>64</v>
      </c>
      <c r="B255" s="74"/>
      <c r="C255" s="74"/>
      <c r="D255" s="74"/>
      <c r="E255" s="74"/>
      <c r="F255" s="74"/>
      <c r="G255" s="73" t="s">
        <v>57</v>
      </c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2" t="s">
        <v>80</v>
      </c>
      <c r="U255" s="72"/>
      <c r="V255" s="72"/>
      <c r="W255" s="72"/>
      <c r="X255" s="72"/>
      <c r="Y255" s="72"/>
      <c r="Z255" s="72" t="s">
        <v>81</v>
      </c>
      <c r="AA255" s="72"/>
      <c r="AB255" s="72"/>
      <c r="AC255" s="72"/>
      <c r="AD255" s="72"/>
      <c r="AE255" s="72" t="s">
        <v>82</v>
      </c>
      <c r="AF255" s="72"/>
      <c r="AG255" s="72"/>
      <c r="AH255" s="72"/>
      <c r="AI255" s="72"/>
      <c r="AJ255" s="72"/>
      <c r="AK255" s="72" t="s">
        <v>83</v>
      </c>
      <c r="AL255" s="72"/>
      <c r="AM255" s="72"/>
      <c r="AN255" s="72"/>
      <c r="AO255" s="72"/>
      <c r="AP255" s="72"/>
      <c r="AQ255" s="77" t="s">
        <v>99</v>
      </c>
      <c r="AR255" s="72"/>
      <c r="AS255" s="72"/>
      <c r="AT255" s="72"/>
      <c r="AU255" s="72"/>
      <c r="AV255" s="72"/>
      <c r="AW255" s="72" t="s">
        <v>84</v>
      </c>
      <c r="AX255" s="72"/>
      <c r="AY255" s="72"/>
      <c r="AZ255" s="72"/>
      <c r="BA255" s="72"/>
      <c r="BB255" s="72" t="s">
        <v>85</v>
      </c>
      <c r="BC255" s="72"/>
      <c r="BD255" s="72"/>
      <c r="BE255" s="72"/>
      <c r="BF255" s="72"/>
      <c r="BG255" s="77" t="s">
        <v>100</v>
      </c>
      <c r="BH255" s="72"/>
      <c r="BI255" s="72"/>
      <c r="BJ255" s="72"/>
      <c r="BK255" s="72"/>
      <c r="BL255" s="72"/>
      <c r="CA255" s="1" t="s">
        <v>50</v>
      </c>
    </row>
    <row r="256" spans="1:79" s="6" customFormat="1" ht="12.75" customHeight="1">
      <c r="A256" s="27"/>
      <c r="B256" s="27"/>
      <c r="C256" s="27"/>
      <c r="D256" s="27"/>
      <c r="E256" s="27"/>
      <c r="F256" s="27"/>
      <c r="G256" s="70" t="s">
        <v>147</v>
      </c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>
        <f>IF(ISNUMBER(AK256),AK256,0)-IF(ISNUMBER(AE256),AE256,0)</f>
        <v>0</v>
      </c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>
        <f>IF(ISNUMBER(Z256),Z256,0)+IF(ISNUMBER(AK256),AK256,0)</f>
        <v>0</v>
      </c>
      <c r="BH256" s="26"/>
      <c r="BI256" s="26"/>
      <c r="BJ256" s="26"/>
      <c r="BK256" s="26"/>
      <c r="BL256" s="26"/>
      <c r="CA256" s="6" t="s">
        <v>51</v>
      </c>
    </row>
    <row r="258" spans="1:79" ht="14.25" customHeight="1">
      <c r="A258" s="71" t="s">
        <v>266</v>
      </c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</row>
    <row r="259" spans="1:79" ht="15" customHeight="1">
      <c r="A259" s="75" t="s">
        <v>247</v>
      </c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</row>
    <row r="260" spans="1:79" ht="18" customHeight="1">
      <c r="A260" s="45" t="s">
        <v>135</v>
      </c>
      <c r="B260" s="45"/>
      <c r="C260" s="45"/>
      <c r="D260" s="45"/>
      <c r="E260" s="45"/>
      <c r="F260" s="45"/>
      <c r="G260" s="45" t="s">
        <v>19</v>
      </c>
      <c r="H260" s="45"/>
      <c r="I260" s="45"/>
      <c r="J260" s="45"/>
      <c r="K260" s="45"/>
      <c r="L260" s="45"/>
      <c r="M260" s="45"/>
      <c r="N260" s="45"/>
      <c r="O260" s="45"/>
      <c r="P260" s="45"/>
      <c r="Q260" s="45" t="s">
        <v>253</v>
      </c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 t="s">
        <v>263</v>
      </c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</row>
    <row r="261" spans="1:79" ht="42.9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 t="s">
        <v>140</v>
      </c>
      <c r="R261" s="45"/>
      <c r="S261" s="45"/>
      <c r="T261" s="45"/>
      <c r="U261" s="45"/>
      <c r="V261" s="76" t="s">
        <v>141</v>
      </c>
      <c r="W261" s="76"/>
      <c r="X261" s="76"/>
      <c r="Y261" s="76"/>
      <c r="Z261" s="45" t="s">
        <v>142</v>
      </c>
      <c r="AA261" s="45"/>
      <c r="AB261" s="45"/>
      <c r="AC261" s="45"/>
      <c r="AD261" s="45"/>
      <c r="AE261" s="45"/>
      <c r="AF261" s="45"/>
      <c r="AG261" s="45"/>
      <c r="AH261" s="45"/>
      <c r="AI261" s="45"/>
      <c r="AJ261" s="45" t="s">
        <v>143</v>
      </c>
      <c r="AK261" s="45"/>
      <c r="AL261" s="45"/>
      <c r="AM261" s="45"/>
      <c r="AN261" s="45"/>
      <c r="AO261" s="45" t="s">
        <v>20</v>
      </c>
      <c r="AP261" s="45"/>
      <c r="AQ261" s="45"/>
      <c r="AR261" s="45"/>
      <c r="AS261" s="45"/>
      <c r="AT261" s="76" t="s">
        <v>144</v>
      </c>
      <c r="AU261" s="76"/>
      <c r="AV261" s="76"/>
      <c r="AW261" s="76"/>
      <c r="AX261" s="45" t="s">
        <v>142</v>
      </c>
      <c r="AY261" s="45"/>
      <c r="AZ261" s="45"/>
      <c r="BA261" s="45"/>
      <c r="BB261" s="45"/>
      <c r="BC261" s="45"/>
      <c r="BD261" s="45"/>
      <c r="BE261" s="45"/>
      <c r="BF261" s="45"/>
      <c r="BG261" s="45"/>
      <c r="BH261" s="45" t="s">
        <v>145</v>
      </c>
      <c r="BI261" s="45"/>
      <c r="BJ261" s="45"/>
      <c r="BK261" s="45"/>
      <c r="BL261" s="45"/>
    </row>
    <row r="262" spans="1:79" ht="63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76"/>
      <c r="W262" s="76"/>
      <c r="X262" s="76"/>
      <c r="Y262" s="76"/>
      <c r="Z262" s="45" t="s">
        <v>17</v>
      </c>
      <c r="AA262" s="45"/>
      <c r="AB262" s="45"/>
      <c r="AC262" s="45"/>
      <c r="AD262" s="45"/>
      <c r="AE262" s="45" t="s">
        <v>16</v>
      </c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76"/>
      <c r="AU262" s="76"/>
      <c r="AV262" s="76"/>
      <c r="AW262" s="76"/>
      <c r="AX262" s="45" t="s">
        <v>17</v>
      </c>
      <c r="AY262" s="45"/>
      <c r="AZ262" s="45"/>
      <c r="BA262" s="45"/>
      <c r="BB262" s="45"/>
      <c r="BC262" s="45" t="s">
        <v>16</v>
      </c>
      <c r="BD262" s="45"/>
      <c r="BE262" s="45"/>
      <c r="BF262" s="45"/>
      <c r="BG262" s="45"/>
      <c r="BH262" s="45"/>
      <c r="BI262" s="45"/>
      <c r="BJ262" s="45"/>
      <c r="BK262" s="45"/>
      <c r="BL262" s="45"/>
    </row>
    <row r="263" spans="1:79" ht="15" customHeight="1">
      <c r="A263" s="45">
        <v>1</v>
      </c>
      <c r="B263" s="45"/>
      <c r="C263" s="45"/>
      <c r="D263" s="45"/>
      <c r="E263" s="45"/>
      <c r="F263" s="45"/>
      <c r="G263" s="45">
        <v>2</v>
      </c>
      <c r="H263" s="45"/>
      <c r="I263" s="45"/>
      <c r="J263" s="45"/>
      <c r="K263" s="45"/>
      <c r="L263" s="45"/>
      <c r="M263" s="45"/>
      <c r="N263" s="45"/>
      <c r="O263" s="45"/>
      <c r="P263" s="45"/>
      <c r="Q263" s="45">
        <v>3</v>
      </c>
      <c r="R263" s="45"/>
      <c r="S263" s="45"/>
      <c r="T263" s="45"/>
      <c r="U263" s="45"/>
      <c r="V263" s="45">
        <v>4</v>
      </c>
      <c r="W263" s="45"/>
      <c r="X263" s="45"/>
      <c r="Y263" s="45"/>
      <c r="Z263" s="45">
        <v>5</v>
      </c>
      <c r="AA263" s="45"/>
      <c r="AB263" s="45"/>
      <c r="AC263" s="45"/>
      <c r="AD263" s="45"/>
      <c r="AE263" s="45">
        <v>6</v>
      </c>
      <c r="AF263" s="45"/>
      <c r="AG263" s="45"/>
      <c r="AH263" s="45"/>
      <c r="AI263" s="45"/>
      <c r="AJ263" s="45">
        <v>7</v>
      </c>
      <c r="AK263" s="45"/>
      <c r="AL263" s="45"/>
      <c r="AM263" s="45"/>
      <c r="AN263" s="45"/>
      <c r="AO263" s="45">
        <v>8</v>
      </c>
      <c r="AP263" s="45"/>
      <c r="AQ263" s="45"/>
      <c r="AR263" s="45"/>
      <c r="AS263" s="45"/>
      <c r="AT263" s="45">
        <v>9</v>
      </c>
      <c r="AU263" s="45"/>
      <c r="AV263" s="45"/>
      <c r="AW263" s="45"/>
      <c r="AX263" s="45">
        <v>10</v>
      </c>
      <c r="AY263" s="45"/>
      <c r="AZ263" s="45"/>
      <c r="BA263" s="45"/>
      <c r="BB263" s="45"/>
      <c r="BC263" s="45">
        <v>11</v>
      </c>
      <c r="BD263" s="45"/>
      <c r="BE263" s="45"/>
      <c r="BF263" s="45"/>
      <c r="BG263" s="45"/>
      <c r="BH263" s="45">
        <v>12</v>
      </c>
      <c r="BI263" s="45"/>
      <c r="BJ263" s="45"/>
      <c r="BK263" s="45"/>
      <c r="BL263" s="45"/>
    </row>
    <row r="264" spans="1:79" s="1" customFormat="1" ht="12" hidden="1" customHeight="1">
      <c r="A264" s="74" t="s">
        <v>64</v>
      </c>
      <c r="B264" s="74"/>
      <c r="C264" s="74"/>
      <c r="D264" s="74"/>
      <c r="E264" s="74"/>
      <c r="F264" s="74"/>
      <c r="G264" s="73" t="s">
        <v>57</v>
      </c>
      <c r="H264" s="73"/>
      <c r="I264" s="73"/>
      <c r="J264" s="73"/>
      <c r="K264" s="73"/>
      <c r="L264" s="73"/>
      <c r="M264" s="73"/>
      <c r="N264" s="73"/>
      <c r="O264" s="73"/>
      <c r="P264" s="73"/>
      <c r="Q264" s="72" t="s">
        <v>80</v>
      </c>
      <c r="R264" s="72"/>
      <c r="S264" s="72"/>
      <c r="T264" s="72"/>
      <c r="U264" s="72"/>
      <c r="V264" s="72" t="s">
        <v>81</v>
      </c>
      <c r="W264" s="72"/>
      <c r="X264" s="72"/>
      <c r="Y264" s="72"/>
      <c r="Z264" s="72" t="s">
        <v>82</v>
      </c>
      <c r="AA264" s="72"/>
      <c r="AB264" s="72"/>
      <c r="AC264" s="72"/>
      <c r="AD264" s="72"/>
      <c r="AE264" s="72" t="s">
        <v>83</v>
      </c>
      <c r="AF264" s="72"/>
      <c r="AG264" s="72"/>
      <c r="AH264" s="72"/>
      <c r="AI264" s="72"/>
      <c r="AJ264" s="77" t="s">
        <v>101</v>
      </c>
      <c r="AK264" s="72"/>
      <c r="AL264" s="72"/>
      <c r="AM264" s="72"/>
      <c r="AN264" s="72"/>
      <c r="AO264" s="72" t="s">
        <v>84</v>
      </c>
      <c r="AP264" s="72"/>
      <c r="AQ264" s="72"/>
      <c r="AR264" s="72"/>
      <c r="AS264" s="72"/>
      <c r="AT264" s="77" t="s">
        <v>102</v>
      </c>
      <c r="AU264" s="72"/>
      <c r="AV264" s="72"/>
      <c r="AW264" s="72"/>
      <c r="AX264" s="72" t="s">
        <v>85</v>
      </c>
      <c r="AY264" s="72"/>
      <c r="AZ264" s="72"/>
      <c r="BA264" s="72"/>
      <c r="BB264" s="72"/>
      <c r="BC264" s="72" t="s">
        <v>86</v>
      </c>
      <c r="BD264" s="72"/>
      <c r="BE264" s="72"/>
      <c r="BF264" s="72"/>
      <c r="BG264" s="72"/>
      <c r="BH264" s="77" t="s">
        <v>101</v>
      </c>
      <c r="BI264" s="72"/>
      <c r="BJ264" s="72"/>
      <c r="BK264" s="72"/>
      <c r="BL264" s="72"/>
      <c r="CA264" s="1" t="s">
        <v>52</v>
      </c>
    </row>
    <row r="265" spans="1:79" s="6" customFormat="1" ht="12.75" customHeight="1">
      <c r="A265" s="27"/>
      <c r="B265" s="27"/>
      <c r="C265" s="27"/>
      <c r="D265" s="27"/>
      <c r="E265" s="27"/>
      <c r="F265" s="27"/>
      <c r="G265" s="70" t="s">
        <v>147</v>
      </c>
      <c r="H265" s="70"/>
      <c r="I265" s="70"/>
      <c r="J265" s="70"/>
      <c r="K265" s="70"/>
      <c r="L265" s="70"/>
      <c r="M265" s="70"/>
      <c r="N265" s="70"/>
      <c r="O265" s="70"/>
      <c r="P265" s="70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>
        <f>IF(ISNUMBER(Q265),Q265,0)-IF(ISNUMBER(Z265),Z265,0)</f>
        <v>0</v>
      </c>
      <c r="AK265" s="26"/>
      <c r="AL265" s="26"/>
      <c r="AM265" s="26"/>
      <c r="AN265" s="26"/>
      <c r="AO265" s="26"/>
      <c r="AP265" s="26"/>
      <c r="AQ265" s="26"/>
      <c r="AR265" s="26"/>
      <c r="AS265" s="26"/>
      <c r="AT265" s="26">
        <f>IF(ISNUMBER(V265),V265,0)-IF(ISNUMBER(Z265),Z265,0)-IF(ISNUMBER(AE265),AE265,0)</f>
        <v>0</v>
      </c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>
        <f>IF(ISNUMBER(AO265),AO265,0)-IF(ISNUMBER(AX265),AX265,0)</f>
        <v>0</v>
      </c>
      <c r="BI265" s="26"/>
      <c r="BJ265" s="26"/>
      <c r="BK265" s="26"/>
      <c r="BL265" s="26"/>
      <c r="CA265" s="6" t="s">
        <v>53</v>
      </c>
    </row>
    <row r="267" spans="1:79" ht="14.25" customHeight="1">
      <c r="A267" s="71" t="s">
        <v>254</v>
      </c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</row>
    <row r="268" spans="1:79" ht="15" customHeight="1">
      <c r="A268" s="75" t="s">
        <v>247</v>
      </c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L268" s="75"/>
    </row>
    <row r="269" spans="1:79" ht="42.95" customHeight="1">
      <c r="A269" s="76" t="s">
        <v>135</v>
      </c>
      <c r="B269" s="76"/>
      <c r="C269" s="76"/>
      <c r="D269" s="76"/>
      <c r="E269" s="76"/>
      <c r="F269" s="76"/>
      <c r="G269" s="45" t="s">
        <v>19</v>
      </c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 t="s">
        <v>15</v>
      </c>
      <c r="U269" s="45"/>
      <c r="V269" s="45"/>
      <c r="W269" s="45"/>
      <c r="X269" s="45"/>
      <c r="Y269" s="45"/>
      <c r="Z269" s="45" t="s">
        <v>14</v>
      </c>
      <c r="AA269" s="45"/>
      <c r="AB269" s="45"/>
      <c r="AC269" s="45"/>
      <c r="AD269" s="45"/>
      <c r="AE269" s="45" t="s">
        <v>250</v>
      </c>
      <c r="AF269" s="45"/>
      <c r="AG269" s="45"/>
      <c r="AH269" s="45"/>
      <c r="AI269" s="45"/>
      <c r="AJ269" s="45"/>
      <c r="AK269" s="45" t="s">
        <v>255</v>
      </c>
      <c r="AL269" s="45"/>
      <c r="AM269" s="45"/>
      <c r="AN269" s="45"/>
      <c r="AO269" s="45"/>
      <c r="AP269" s="45"/>
      <c r="AQ269" s="45" t="s">
        <v>267</v>
      </c>
      <c r="AR269" s="45"/>
      <c r="AS269" s="45"/>
      <c r="AT269" s="45"/>
      <c r="AU269" s="45"/>
      <c r="AV269" s="45"/>
      <c r="AW269" s="45" t="s">
        <v>18</v>
      </c>
      <c r="AX269" s="45"/>
      <c r="AY269" s="45"/>
      <c r="AZ269" s="45"/>
      <c r="BA269" s="45"/>
      <c r="BB269" s="45"/>
      <c r="BC269" s="45"/>
      <c r="BD269" s="45"/>
      <c r="BE269" s="45" t="s">
        <v>156</v>
      </c>
      <c r="BF269" s="45"/>
      <c r="BG269" s="45"/>
      <c r="BH269" s="45"/>
      <c r="BI269" s="45"/>
      <c r="BJ269" s="45"/>
      <c r="BK269" s="45"/>
      <c r="BL269" s="45"/>
    </row>
    <row r="270" spans="1:79" ht="21.75" customHeight="1">
      <c r="A270" s="76"/>
      <c r="B270" s="76"/>
      <c r="C270" s="76"/>
      <c r="D270" s="76"/>
      <c r="E270" s="76"/>
      <c r="F270" s="76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</row>
    <row r="271" spans="1:79" ht="15" customHeight="1">
      <c r="A271" s="45">
        <v>1</v>
      </c>
      <c r="B271" s="45"/>
      <c r="C271" s="45"/>
      <c r="D271" s="45"/>
      <c r="E271" s="45"/>
      <c r="F271" s="45"/>
      <c r="G271" s="45">
        <v>2</v>
      </c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>
        <v>3</v>
      </c>
      <c r="U271" s="45"/>
      <c r="V271" s="45"/>
      <c r="W271" s="45"/>
      <c r="X271" s="45"/>
      <c r="Y271" s="45"/>
      <c r="Z271" s="45">
        <v>4</v>
      </c>
      <c r="AA271" s="45"/>
      <c r="AB271" s="45"/>
      <c r="AC271" s="45"/>
      <c r="AD271" s="45"/>
      <c r="AE271" s="45">
        <v>5</v>
      </c>
      <c r="AF271" s="45"/>
      <c r="AG271" s="45"/>
      <c r="AH271" s="45"/>
      <c r="AI271" s="45"/>
      <c r="AJ271" s="45"/>
      <c r="AK271" s="45">
        <v>6</v>
      </c>
      <c r="AL271" s="45"/>
      <c r="AM271" s="45"/>
      <c r="AN271" s="45"/>
      <c r="AO271" s="45"/>
      <c r="AP271" s="45"/>
      <c r="AQ271" s="45">
        <v>7</v>
      </c>
      <c r="AR271" s="45"/>
      <c r="AS271" s="45"/>
      <c r="AT271" s="45"/>
      <c r="AU271" s="45"/>
      <c r="AV271" s="45"/>
      <c r="AW271" s="74">
        <v>8</v>
      </c>
      <c r="AX271" s="74"/>
      <c r="AY271" s="74"/>
      <c r="AZ271" s="74"/>
      <c r="BA271" s="74"/>
      <c r="BB271" s="74"/>
      <c r="BC271" s="74"/>
      <c r="BD271" s="74"/>
      <c r="BE271" s="74">
        <v>9</v>
      </c>
      <c r="BF271" s="74"/>
      <c r="BG271" s="74"/>
      <c r="BH271" s="74"/>
      <c r="BI271" s="74"/>
      <c r="BJ271" s="74"/>
      <c r="BK271" s="74"/>
      <c r="BL271" s="74"/>
    </row>
    <row r="272" spans="1:79" s="1" customFormat="1" ht="18.75" hidden="1" customHeight="1">
      <c r="A272" s="74" t="s">
        <v>64</v>
      </c>
      <c r="B272" s="74"/>
      <c r="C272" s="74"/>
      <c r="D272" s="74"/>
      <c r="E272" s="74"/>
      <c r="F272" s="74"/>
      <c r="G272" s="73" t="s">
        <v>57</v>
      </c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2" t="s">
        <v>80</v>
      </c>
      <c r="U272" s="72"/>
      <c r="V272" s="72"/>
      <c r="W272" s="72"/>
      <c r="X272" s="72"/>
      <c r="Y272" s="72"/>
      <c r="Z272" s="72" t="s">
        <v>81</v>
      </c>
      <c r="AA272" s="72"/>
      <c r="AB272" s="72"/>
      <c r="AC272" s="72"/>
      <c r="AD272" s="72"/>
      <c r="AE272" s="72" t="s">
        <v>82</v>
      </c>
      <c r="AF272" s="72"/>
      <c r="AG272" s="72"/>
      <c r="AH272" s="72"/>
      <c r="AI272" s="72"/>
      <c r="AJ272" s="72"/>
      <c r="AK272" s="72" t="s">
        <v>83</v>
      </c>
      <c r="AL272" s="72"/>
      <c r="AM272" s="72"/>
      <c r="AN272" s="72"/>
      <c r="AO272" s="72"/>
      <c r="AP272" s="72"/>
      <c r="AQ272" s="72" t="s">
        <v>84</v>
      </c>
      <c r="AR272" s="72"/>
      <c r="AS272" s="72"/>
      <c r="AT272" s="72"/>
      <c r="AU272" s="72"/>
      <c r="AV272" s="72"/>
      <c r="AW272" s="73" t="s">
        <v>87</v>
      </c>
      <c r="AX272" s="73"/>
      <c r="AY272" s="73"/>
      <c r="AZ272" s="73"/>
      <c r="BA272" s="73"/>
      <c r="BB272" s="73"/>
      <c r="BC272" s="73"/>
      <c r="BD272" s="73"/>
      <c r="BE272" s="73" t="s">
        <v>88</v>
      </c>
      <c r="BF272" s="73"/>
      <c r="BG272" s="73"/>
      <c r="BH272" s="73"/>
      <c r="BI272" s="73"/>
      <c r="BJ272" s="73"/>
      <c r="BK272" s="73"/>
      <c r="BL272" s="73"/>
      <c r="CA272" s="1" t="s">
        <v>54</v>
      </c>
    </row>
    <row r="273" spans="1:79" s="6" customFormat="1" ht="12.75" customHeight="1">
      <c r="A273" s="27"/>
      <c r="B273" s="27"/>
      <c r="C273" s="27"/>
      <c r="D273" s="27"/>
      <c r="E273" s="27"/>
      <c r="F273" s="27"/>
      <c r="G273" s="70" t="s">
        <v>147</v>
      </c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CA273" s="6" t="s">
        <v>55</v>
      </c>
    </row>
    <row r="275" spans="1:79" ht="14.25" customHeight="1">
      <c r="A275" s="71" t="s">
        <v>268</v>
      </c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</row>
    <row r="276" spans="1:79" ht="1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</row>
    <row r="277" spans="1:79" ht="1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9" spans="1:79" ht="14.25">
      <c r="A279" s="71" t="s">
        <v>283</v>
      </c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</row>
    <row r="280" spans="1:79" ht="14.25">
      <c r="A280" s="71" t="s">
        <v>256</v>
      </c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</row>
    <row r="281" spans="1:79" ht="1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</row>
    <row r="282" spans="1:79" ht="1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5" spans="1:79" ht="28.5" customHeight="1">
      <c r="A285" s="139" t="s">
        <v>289</v>
      </c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22"/>
      <c r="AC285" s="22"/>
      <c r="AD285" s="22"/>
      <c r="AE285" s="22"/>
      <c r="AF285" s="22"/>
      <c r="AG285" s="22"/>
      <c r="AH285" s="69"/>
      <c r="AI285" s="69"/>
      <c r="AJ285" s="69"/>
      <c r="AK285" s="69"/>
      <c r="AL285" s="69"/>
      <c r="AM285" s="69"/>
      <c r="AN285" s="69"/>
      <c r="AO285" s="69"/>
      <c r="AP285" s="69"/>
      <c r="AQ285" s="22"/>
      <c r="AR285" s="22"/>
      <c r="AS285" s="22"/>
      <c r="AT285" s="22"/>
      <c r="AU285" s="140" t="s">
        <v>290</v>
      </c>
      <c r="AV285" s="66"/>
      <c r="AW285" s="66"/>
      <c r="AX285" s="66"/>
      <c r="AY285" s="66"/>
      <c r="AZ285" s="66"/>
      <c r="BA285" s="66"/>
      <c r="BB285" s="66"/>
      <c r="BC285" s="66"/>
      <c r="BD285" s="66"/>
      <c r="BE285" s="66"/>
      <c r="BF285" s="66"/>
    </row>
    <row r="286" spans="1:79" ht="12.75" customHeight="1">
      <c r="AB286" s="23"/>
      <c r="AC286" s="23"/>
      <c r="AD286" s="23"/>
      <c r="AE286" s="23"/>
      <c r="AF286" s="23"/>
      <c r="AG286" s="23"/>
      <c r="AH286" s="67" t="s">
        <v>1</v>
      </c>
      <c r="AI286" s="67"/>
      <c r="AJ286" s="67"/>
      <c r="AK286" s="67"/>
      <c r="AL286" s="67"/>
      <c r="AM286" s="67"/>
      <c r="AN286" s="67"/>
      <c r="AO286" s="67"/>
      <c r="AP286" s="67"/>
      <c r="AQ286" s="23"/>
      <c r="AR286" s="23"/>
      <c r="AS286" s="23"/>
      <c r="AT286" s="23"/>
      <c r="AU286" s="67" t="s">
        <v>160</v>
      </c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</row>
    <row r="287" spans="1:79" ht="15">
      <c r="AB287" s="23"/>
      <c r="AC287" s="23"/>
      <c r="AD287" s="23"/>
      <c r="AE287" s="23"/>
      <c r="AF287" s="23"/>
      <c r="AG287" s="23"/>
      <c r="AH287" s="24"/>
      <c r="AI287" s="24"/>
      <c r="AJ287" s="24"/>
      <c r="AK287" s="24"/>
      <c r="AL287" s="24"/>
      <c r="AM287" s="24"/>
      <c r="AN287" s="24"/>
      <c r="AO287" s="24"/>
      <c r="AP287" s="24"/>
      <c r="AQ287" s="23"/>
      <c r="AR287" s="23"/>
      <c r="AS287" s="23"/>
      <c r="AT287" s="23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</row>
    <row r="288" spans="1:79" ht="18" customHeight="1">
      <c r="A288" s="62" t="s">
        <v>243</v>
      </c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23"/>
      <c r="AC288" s="23"/>
      <c r="AD288" s="23"/>
      <c r="AE288" s="23"/>
      <c r="AF288" s="23"/>
      <c r="AG288" s="23"/>
      <c r="AH288" s="64"/>
      <c r="AI288" s="64"/>
      <c r="AJ288" s="64"/>
      <c r="AK288" s="64"/>
      <c r="AL288" s="64"/>
      <c r="AM288" s="64"/>
      <c r="AN288" s="64"/>
      <c r="AO288" s="64"/>
      <c r="AP288" s="64"/>
      <c r="AQ288" s="23"/>
      <c r="AR288" s="23"/>
      <c r="AS288" s="23"/>
      <c r="AT288" s="23"/>
      <c r="AU288" s="65" t="s">
        <v>244</v>
      </c>
      <c r="AV288" s="66"/>
      <c r="AW288" s="66"/>
      <c r="AX288" s="66"/>
      <c r="AY288" s="66"/>
      <c r="AZ288" s="66"/>
      <c r="BA288" s="66"/>
      <c r="BB288" s="66"/>
      <c r="BC288" s="66"/>
      <c r="BD288" s="66"/>
      <c r="BE288" s="66"/>
      <c r="BF288" s="66"/>
    </row>
    <row r="289" spans="28:58" ht="12" customHeight="1">
      <c r="AB289" s="23"/>
      <c r="AC289" s="23"/>
      <c r="AD289" s="23"/>
      <c r="AE289" s="23"/>
      <c r="AF289" s="23"/>
      <c r="AG289" s="23"/>
      <c r="AH289" s="67" t="s">
        <v>1</v>
      </c>
      <c r="AI289" s="67"/>
      <c r="AJ289" s="67"/>
      <c r="AK289" s="67"/>
      <c r="AL289" s="67"/>
      <c r="AM289" s="67"/>
      <c r="AN289" s="67"/>
      <c r="AO289" s="67"/>
      <c r="AP289" s="67"/>
      <c r="AQ289" s="23"/>
      <c r="AR289" s="23"/>
      <c r="AS289" s="23"/>
      <c r="AT289" s="23"/>
      <c r="AU289" s="67" t="s">
        <v>160</v>
      </c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</row>
  </sheetData>
  <mergeCells count="207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G76:BK76"/>
    <mergeCell ref="BL76:BP76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E76:AH76"/>
    <mergeCell ref="AI76:AM76"/>
    <mergeCell ref="AN76:AR76"/>
    <mergeCell ref="AS76:AW76"/>
    <mergeCell ref="AX76:BA76"/>
    <mergeCell ref="BB76:BF76"/>
    <mergeCell ref="BU58:BY58"/>
    <mergeCell ref="A73:BL73"/>
    <mergeCell ref="A74:BY74"/>
    <mergeCell ref="A75:E76"/>
    <mergeCell ref="F75:T76"/>
    <mergeCell ref="U75:AM75"/>
    <mergeCell ref="AN75:BF75"/>
    <mergeCell ref="BG75:BY75"/>
    <mergeCell ref="U76:Y76"/>
    <mergeCell ref="Z76:AD76"/>
    <mergeCell ref="AS58:AW58"/>
    <mergeCell ref="AX58:BA58"/>
    <mergeCell ref="BB58:BF58"/>
    <mergeCell ref="BG58:BK58"/>
    <mergeCell ref="BL58:BP58"/>
    <mergeCell ref="BQ58:BT58"/>
    <mergeCell ref="AX78:BA78"/>
    <mergeCell ref="BB78:BF78"/>
    <mergeCell ref="BG78:BK78"/>
    <mergeCell ref="BL78:BP78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BQ79:BT79"/>
    <mergeCell ref="BU79:BY79"/>
    <mergeCell ref="A81:BL81"/>
    <mergeCell ref="A82:BK82"/>
    <mergeCell ref="A83:D84"/>
    <mergeCell ref="E83:W84"/>
    <mergeCell ref="X83:AQ83"/>
    <mergeCell ref="AR83:BK83"/>
    <mergeCell ref="X84:AB84"/>
    <mergeCell ref="AC84:AG84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5:D85"/>
    <mergeCell ref="E85:W85"/>
    <mergeCell ref="X85:AB85"/>
    <mergeCell ref="AC85:AG85"/>
    <mergeCell ref="AH85:AL85"/>
    <mergeCell ref="AM85:AQ85"/>
    <mergeCell ref="AH84:AL84"/>
    <mergeCell ref="AM84:AQ84"/>
    <mergeCell ref="AR84:AV84"/>
    <mergeCell ref="AW84:BA84"/>
    <mergeCell ref="BB84:BF84"/>
    <mergeCell ref="BG84:BK84"/>
    <mergeCell ref="BB87:BF87"/>
    <mergeCell ref="BG87:BK87"/>
    <mergeCell ref="A102:BL102"/>
    <mergeCell ref="A103:BK103"/>
    <mergeCell ref="BG88:BK88"/>
    <mergeCell ref="A89:D89"/>
    <mergeCell ref="E89:W89"/>
    <mergeCell ref="X89:AB89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A104:E105"/>
    <mergeCell ref="F104:W105"/>
    <mergeCell ref="X104:AQ104"/>
    <mergeCell ref="AR104:BK104"/>
    <mergeCell ref="X105:AB105"/>
    <mergeCell ref="AC105:AG105"/>
    <mergeCell ref="AH105:AL105"/>
    <mergeCell ref="AM105:AQ105"/>
    <mergeCell ref="AR105:AV105"/>
    <mergeCell ref="AW105:BA105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BB106:BF106"/>
    <mergeCell ref="BG106:BK106"/>
    <mergeCell ref="A107:E107"/>
    <mergeCell ref="F107:W107"/>
    <mergeCell ref="X107:AB107"/>
    <mergeCell ref="AC107:AG107"/>
    <mergeCell ref="AH107:AL107"/>
    <mergeCell ref="AM107:AQ107"/>
    <mergeCell ref="AR107:AV107"/>
    <mergeCell ref="AW107:BA107"/>
    <mergeCell ref="AX115:BA115"/>
    <mergeCell ref="BB115:BF115"/>
    <mergeCell ref="BG115:BK115"/>
    <mergeCell ref="BL115:BP115"/>
    <mergeCell ref="BQ115:BT115"/>
    <mergeCell ref="BU115:BY115"/>
    <mergeCell ref="U115:Y115"/>
    <mergeCell ref="Z115:AD115"/>
    <mergeCell ref="AE115:AH115"/>
    <mergeCell ref="AI115:AM115"/>
    <mergeCell ref="AN115:AR115"/>
    <mergeCell ref="AS115:AW115"/>
    <mergeCell ref="BB108:BF108"/>
    <mergeCell ref="BG108:BK108"/>
    <mergeCell ref="A111:BL111"/>
    <mergeCell ref="A112:BL112"/>
    <mergeCell ref="A113:BY113"/>
    <mergeCell ref="A114:C115"/>
    <mergeCell ref="D114:T115"/>
    <mergeCell ref="U114:AM114"/>
    <mergeCell ref="AN114:BF114"/>
    <mergeCell ref="BG114:BY114"/>
    <mergeCell ref="BU117:BY117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121:BL121"/>
    <mergeCell ref="A122:BH122"/>
    <mergeCell ref="A123:C124"/>
    <mergeCell ref="D123:T124"/>
    <mergeCell ref="U123:AN123"/>
    <mergeCell ref="AO123:BH123"/>
    <mergeCell ref="U124:Y124"/>
    <mergeCell ref="Z124:AD124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AE126:AI126"/>
    <mergeCell ref="AJ126:AN126"/>
    <mergeCell ref="A125:C125"/>
    <mergeCell ref="D125:T125"/>
    <mergeCell ref="U125:Y125"/>
    <mergeCell ref="Z125:AD125"/>
    <mergeCell ref="AE125:AI125"/>
    <mergeCell ref="AJ125:AN125"/>
    <mergeCell ref="AE124:AI124"/>
    <mergeCell ref="AJ124:AN124"/>
    <mergeCell ref="AO124:AS124"/>
    <mergeCell ref="AT124:AX124"/>
    <mergeCell ref="AY124:BC124"/>
    <mergeCell ref="BD124:BH124"/>
    <mergeCell ref="AO127:AS127"/>
    <mergeCell ref="AT127:AX127"/>
    <mergeCell ref="AY127:BC127"/>
    <mergeCell ref="BD127:BH127"/>
    <mergeCell ref="A131:BL131"/>
    <mergeCell ref="A132:BL132"/>
    <mergeCell ref="AT128:AX128"/>
    <mergeCell ref="AY128:BC128"/>
    <mergeCell ref="BD128:BH128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V135:AE135"/>
    <mergeCell ref="AF135:AJ135"/>
    <mergeCell ref="AK135:AO135"/>
    <mergeCell ref="BJ133:BX133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BT134:BX134"/>
    <mergeCell ref="A133:C134"/>
    <mergeCell ref="D133:P134"/>
    <mergeCell ref="Q133:U134"/>
    <mergeCell ref="V133:AE134"/>
    <mergeCell ref="AF133:AT133"/>
    <mergeCell ref="AU133:BI133"/>
    <mergeCell ref="A158:C159"/>
    <mergeCell ref="D158:P159"/>
    <mergeCell ref="Q158:U159"/>
    <mergeCell ref="V158:AE159"/>
    <mergeCell ref="AF158:AT158"/>
    <mergeCell ref="AU158:BI158"/>
    <mergeCell ref="AF159:AJ159"/>
    <mergeCell ref="AK159:AO159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182:BL182"/>
    <mergeCell ref="A183:BR183"/>
    <mergeCell ref="AP163:AT163"/>
    <mergeCell ref="AU163:AY163"/>
    <mergeCell ref="AZ163:BD163"/>
    <mergeCell ref="BE163:BI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160:C160"/>
    <mergeCell ref="D160:P160"/>
    <mergeCell ref="Q160:U160"/>
    <mergeCell ref="V160:AE160"/>
    <mergeCell ref="AF160:AJ160"/>
    <mergeCell ref="AK160:AO160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184:T185"/>
    <mergeCell ref="U184:AD184"/>
    <mergeCell ref="AE184:AN184"/>
    <mergeCell ref="AO184:AX184"/>
    <mergeCell ref="AY184:BH184"/>
    <mergeCell ref="BI184:BR184"/>
    <mergeCell ref="U185:Y185"/>
    <mergeCell ref="Z185:AD185"/>
    <mergeCell ref="AE185:AI185"/>
    <mergeCell ref="AJ185:AN185"/>
    <mergeCell ref="A202:C204"/>
    <mergeCell ref="D202:V204"/>
    <mergeCell ref="W202:AH202"/>
    <mergeCell ref="AI202:AT202"/>
    <mergeCell ref="AU202:AZ202"/>
    <mergeCell ref="BA202:BF202"/>
    <mergeCell ref="AT188:AX188"/>
    <mergeCell ref="AY188:BC188"/>
    <mergeCell ref="BD188:BH188"/>
    <mergeCell ref="BI188:BM188"/>
    <mergeCell ref="BN188:BR188"/>
    <mergeCell ref="A201:BL201"/>
    <mergeCell ref="AT189:AX189"/>
    <mergeCell ref="AY189:BC189"/>
    <mergeCell ref="BD189:BH189"/>
    <mergeCell ref="BI189:BM189"/>
    <mergeCell ref="A188:T188"/>
    <mergeCell ref="U188:Y188"/>
    <mergeCell ref="Z188:AD188"/>
    <mergeCell ref="AE188:AI188"/>
    <mergeCell ref="AJ188:AN188"/>
    <mergeCell ref="AO188:AS188"/>
    <mergeCell ref="BJ203:BL204"/>
    <mergeCell ref="W204:Y204"/>
    <mergeCell ref="Z204:AB204"/>
    <mergeCell ref="AC204:AE204"/>
    <mergeCell ref="AF204:AH204"/>
    <mergeCell ref="AI204:AK204"/>
    <mergeCell ref="AL204:AN204"/>
    <mergeCell ref="AO204:AQ204"/>
    <mergeCell ref="AR204:AT204"/>
    <mergeCell ref="BG202:BL202"/>
    <mergeCell ref="W203:AB203"/>
    <mergeCell ref="AC203:AH203"/>
    <mergeCell ref="AI203:AN203"/>
    <mergeCell ref="AO203:AT203"/>
    <mergeCell ref="AU203:AW204"/>
    <mergeCell ref="AX203:AZ204"/>
    <mergeCell ref="BA203:BC204"/>
    <mergeCell ref="BD203:BF204"/>
    <mergeCell ref="BG203:BI204"/>
    <mergeCell ref="AL206:AN206"/>
    <mergeCell ref="AO206:AQ206"/>
    <mergeCell ref="AR206:AT206"/>
    <mergeCell ref="AU206:AW206"/>
    <mergeCell ref="AX206:AZ206"/>
    <mergeCell ref="BA205:BC205"/>
    <mergeCell ref="BD205:BF205"/>
    <mergeCell ref="BG205:BI205"/>
    <mergeCell ref="BJ205:BL205"/>
    <mergeCell ref="A206:C206"/>
    <mergeCell ref="D206:V206"/>
    <mergeCell ref="W206:Y206"/>
    <mergeCell ref="Z206:AB206"/>
    <mergeCell ref="AC206:AE206"/>
    <mergeCell ref="AF206:AH206"/>
    <mergeCell ref="AI205:AK205"/>
    <mergeCell ref="AL205:AN205"/>
    <mergeCell ref="AO205:AQ205"/>
    <mergeCell ref="AR205:AT205"/>
    <mergeCell ref="AU205:AW205"/>
    <mergeCell ref="AX205:AZ205"/>
    <mergeCell ref="A205:C205"/>
    <mergeCell ref="D205:V205"/>
    <mergeCell ref="W205:Y205"/>
    <mergeCell ref="Z205:AB205"/>
    <mergeCell ref="AC205:AE205"/>
    <mergeCell ref="AF205:AH205"/>
    <mergeCell ref="A216:BS216"/>
    <mergeCell ref="A217:F218"/>
    <mergeCell ref="G217:S218"/>
    <mergeCell ref="T217:Z218"/>
    <mergeCell ref="AA217:AO217"/>
    <mergeCell ref="AP217:BD217"/>
    <mergeCell ref="BE217:BS217"/>
    <mergeCell ref="AA218:AE218"/>
    <mergeCell ref="AF218:AJ218"/>
    <mergeCell ref="AK218:AO218"/>
    <mergeCell ref="BA207:BC207"/>
    <mergeCell ref="BD207:BF207"/>
    <mergeCell ref="BG207:BI207"/>
    <mergeCell ref="BJ207:BL207"/>
    <mergeCell ref="A214:BL214"/>
    <mergeCell ref="A215:BS215"/>
    <mergeCell ref="AF208:AH208"/>
    <mergeCell ref="AI208:AK208"/>
    <mergeCell ref="AL208:AN208"/>
    <mergeCell ref="AO208:AQ208"/>
    <mergeCell ref="AI207:AK207"/>
    <mergeCell ref="AL207:AN207"/>
    <mergeCell ref="AO207:AQ207"/>
    <mergeCell ref="AR207:AT207"/>
    <mergeCell ref="AU207:AW207"/>
    <mergeCell ref="AX207:AZ207"/>
    <mergeCell ref="A207:C207"/>
    <mergeCell ref="D207:V207"/>
    <mergeCell ref="W207:Y207"/>
    <mergeCell ref="Z207:AB207"/>
    <mergeCell ref="AC207:AE207"/>
    <mergeCell ref="AF207:AH207"/>
    <mergeCell ref="AP219:AT219"/>
    <mergeCell ref="AU219:AY219"/>
    <mergeCell ref="AZ219:BD219"/>
    <mergeCell ref="BE219:BI219"/>
    <mergeCell ref="BJ219:BN219"/>
    <mergeCell ref="BO219:BS219"/>
    <mergeCell ref="A219:F219"/>
    <mergeCell ref="G219:S219"/>
    <mergeCell ref="T219:Z219"/>
    <mergeCell ref="AA219:AE219"/>
    <mergeCell ref="AF219:AJ219"/>
    <mergeCell ref="AK219:AO219"/>
    <mergeCell ref="AP218:AT218"/>
    <mergeCell ref="AU218:AY218"/>
    <mergeCell ref="AZ218:BD218"/>
    <mergeCell ref="BE218:BI218"/>
    <mergeCell ref="BJ218:BN218"/>
    <mergeCell ref="BO218:BS218"/>
    <mergeCell ref="AP221:AT221"/>
    <mergeCell ref="AU221:AY221"/>
    <mergeCell ref="AZ221:BD221"/>
    <mergeCell ref="BE221:BI221"/>
    <mergeCell ref="BJ221:BN221"/>
    <mergeCell ref="BO221:BS221"/>
    <mergeCell ref="A221:F221"/>
    <mergeCell ref="G221:S221"/>
    <mergeCell ref="T221:Z221"/>
    <mergeCell ref="AA221:AE221"/>
    <mergeCell ref="AF221:AJ221"/>
    <mergeCell ref="AK221:AO221"/>
    <mergeCell ref="AP220:AT220"/>
    <mergeCell ref="AU220:AY220"/>
    <mergeCell ref="AZ220:BD220"/>
    <mergeCell ref="BE220:BI220"/>
    <mergeCell ref="BJ220:BN220"/>
    <mergeCell ref="BO220:BS220"/>
    <mergeCell ref="A220:F220"/>
    <mergeCell ref="G220:S220"/>
    <mergeCell ref="T220:Z220"/>
    <mergeCell ref="AA220:AE220"/>
    <mergeCell ref="AF220:AJ220"/>
    <mergeCell ref="AK220:AO220"/>
    <mergeCell ref="AP228:AT228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225:BL225"/>
    <mergeCell ref="A226:BD226"/>
    <mergeCell ref="A227:F228"/>
    <mergeCell ref="G227:S228"/>
    <mergeCell ref="T227:Z228"/>
    <mergeCell ref="AA227:AO227"/>
    <mergeCell ref="AP227:BD227"/>
    <mergeCell ref="AA228:AE228"/>
    <mergeCell ref="AF228:AJ228"/>
    <mergeCell ref="AK228:AO228"/>
    <mergeCell ref="AZ230:BD230"/>
    <mergeCell ref="A231:F231"/>
    <mergeCell ref="G231:S231"/>
    <mergeCell ref="T231:Z231"/>
    <mergeCell ref="AA231:AE231"/>
    <mergeCell ref="AF231:AJ231"/>
    <mergeCell ref="AK231:AO231"/>
    <mergeCell ref="AP231:AT231"/>
    <mergeCell ref="AU231:AY231"/>
    <mergeCell ref="AZ231:BD231"/>
    <mergeCell ref="AU229:AY229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BB239:BF239"/>
    <mergeCell ref="BG239:BJ239"/>
    <mergeCell ref="BK239:BO239"/>
    <mergeCell ref="BP239:BS239"/>
    <mergeCell ref="A240:M240"/>
    <mergeCell ref="N240:U240"/>
    <mergeCell ref="V240:Z240"/>
    <mergeCell ref="AA240:AE240"/>
    <mergeCell ref="AF240:AI240"/>
    <mergeCell ref="AJ240:AN240"/>
    <mergeCell ref="AA239:AE239"/>
    <mergeCell ref="AF239:AI239"/>
    <mergeCell ref="AJ239:AN239"/>
    <mergeCell ref="AO239:AR239"/>
    <mergeCell ref="AS239:AW239"/>
    <mergeCell ref="AX239:BA239"/>
    <mergeCell ref="A236:BL236"/>
    <mergeCell ref="A237:BM237"/>
    <mergeCell ref="A238:M239"/>
    <mergeCell ref="N238:U239"/>
    <mergeCell ref="V238:Z239"/>
    <mergeCell ref="AA238:AI238"/>
    <mergeCell ref="AJ238:AR238"/>
    <mergeCell ref="AS238:BA238"/>
    <mergeCell ref="BB238:BJ238"/>
    <mergeCell ref="BK238:BS238"/>
    <mergeCell ref="BB241:BF241"/>
    <mergeCell ref="BG241:BJ241"/>
    <mergeCell ref="BK241:BO241"/>
    <mergeCell ref="BP241:BS241"/>
    <mergeCell ref="A242:M242"/>
    <mergeCell ref="N242:U242"/>
    <mergeCell ref="V242:Z242"/>
    <mergeCell ref="AA242:AE242"/>
    <mergeCell ref="AF242:AI242"/>
    <mergeCell ref="AJ242:AN242"/>
    <mergeCell ref="BP240:BS240"/>
    <mergeCell ref="A241:M241"/>
    <mergeCell ref="N241:U241"/>
    <mergeCell ref="V241:Z241"/>
    <mergeCell ref="AA241:AE241"/>
    <mergeCell ref="AF241:AI241"/>
    <mergeCell ref="AJ241:AN241"/>
    <mergeCell ref="AO241:AR241"/>
    <mergeCell ref="AS241:AW241"/>
    <mergeCell ref="AX241:BA241"/>
    <mergeCell ref="AO240:AR240"/>
    <mergeCell ref="AS240:AW240"/>
    <mergeCell ref="AX240:BA240"/>
    <mergeCell ref="BB240:BF240"/>
    <mergeCell ref="BG240:BJ240"/>
    <mergeCell ref="BK240:BO240"/>
    <mergeCell ref="AQ252:AV253"/>
    <mergeCell ref="AW252:BF252"/>
    <mergeCell ref="BG252:BL253"/>
    <mergeCell ref="AW253:BA253"/>
    <mergeCell ref="BB253:BF253"/>
    <mergeCell ref="A254:F254"/>
    <mergeCell ref="G254:S254"/>
    <mergeCell ref="T254:Y254"/>
    <mergeCell ref="Z254:AD254"/>
    <mergeCell ref="AE254:AJ254"/>
    <mergeCell ref="A252:F253"/>
    <mergeCell ref="G252:S253"/>
    <mergeCell ref="T252:Y253"/>
    <mergeCell ref="Z252:AD253"/>
    <mergeCell ref="AE252:AJ253"/>
    <mergeCell ref="AK252:AP253"/>
    <mergeCell ref="BP242:BS242"/>
    <mergeCell ref="A245:BL245"/>
    <mergeCell ref="A246:BL246"/>
    <mergeCell ref="A249:BL249"/>
    <mergeCell ref="A250:BL250"/>
    <mergeCell ref="A251:BL251"/>
    <mergeCell ref="AO242:AR242"/>
    <mergeCell ref="AS242:AW242"/>
    <mergeCell ref="AX242:BA242"/>
    <mergeCell ref="BB242:BF242"/>
    <mergeCell ref="BG242:BJ242"/>
    <mergeCell ref="BK242:BO242"/>
    <mergeCell ref="AK256:AP256"/>
    <mergeCell ref="AQ256:AV256"/>
    <mergeCell ref="AW256:BA256"/>
    <mergeCell ref="BB256:BF256"/>
    <mergeCell ref="BG256:BL256"/>
    <mergeCell ref="A258:BL258"/>
    <mergeCell ref="AK255:AP255"/>
    <mergeCell ref="AQ255:AV255"/>
    <mergeCell ref="AW255:BA255"/>
    <mergeCell ref="BB255:BF255"/>
    <mergeCell ref="BG255:BL255"/>
    <mergeCell ref="A256:F256"/>
    <mergeCell ref="G256:S256"/>
    <mergeCell ref="T256:Y256"/>
    <mergeCell ref="Z256:AD256"/>
    <mergeCell ref="AE256:AJ256"/>
    <mergeCell ref="AK254:AP254"/>
    <mergeCell ref="AQ254:AV254"/>
    <mergeCell ref="AW254:BA254"/>
    <mergeCell ref="BB254:BF254"/>
    <mergeCell ref="BG254:BL254"/>
    <mergeCell ref="A255:F255"/>
    <mergeCell ref="G255:S255"/>
    <mergeCell ref="T255:Y255"/>
    <mergeCell ref="Z255:AD255"/>
    <mergeCell ref="AE255:AJ255"/>
    <mergeCell ref="AT261:AW262"/>
    <mergeCell ref="AX261:BG261"/>
    <mergeCell ref="BH261:BL262"/>
    <mergeCell ref="Z262:AD262"/>
    <mergeCell ref="AE262:AI262"/>
    <mergeCell ref="AX262:BB262"/>
    <mergeCell ref="BC262:BG262"/>
    <mergeCell ref="A259:BL259"/>
    <mergeCell ref="A260:F262"/>
    <mergeCell ref="G260:P262"/>
    <mergeCell ref="Q260:AN260"/>
    <mergeCell ref="AO260:BL260"/>
    <mergeCell ref="Q261:U262"/>
    <mergeCell ref="V261:Y262"/>
    <mergeCell ref="Z261:AI261"/>
    <mergeCell ref="AJ261:AN262"/>
    <mergeCell ref="AO261:AS262"/>
    <mergeCell ref="AJ264:AN264"/>
    <mergeCell ref="AO264:AS264"/>
    <mergeCell ref="AT264:AW264"/>
    <mergeCell ref="AX264:BB264"/>
    <mergeCell ref="BC264:BG264"/>
    <mergeCell ref="BH264:BL264"/>
    <mergeCell ref="A264:F264"/>
    <mergeCell ref="G264:P264"/>
    <mergeCell ref="Q264:U264"/>
    <mergeCell ref="V264:Y264"/>
    <mergeCell ref="Z264:AD264"/>
    <mergeCell ref="AE264:AI264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267:BL267"/>
    <mergeCell ref="A268:BL268"/>
    <mergeCell ref="A269:F270"/>
    <mergeCell ref="G269:S270"/>
    <mergeCell ref="T269:Y270"/>
    <mergeCell ref="Z269:AD270"/>
    <mergeCell ref="AE269:AJ270"/>
    <mergeCell ref="AK269:AP270"/>
    <mergeCell ref="AQ269:AV270"/>
    <mergeCell ref="AW269:BD270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Q272:AV272"/>
    <mergeCell ref="AW272:BD272"/>
    <mergeCell ref="BE272:BL272"/>
    <mergeCell ref="A273:F273"/>
    <mergeCell ref="G273:S273"/>
    <mergeCell ref="T273:Y273"/>
    <mergeCell ref="Z273:AD273"/>
    <mergeCell ref="AE273:AJ273"/>
    <mergeCell ref="AK273:AP273"/>
    <mergeCell ref="AQ273:AV273"/>
    <mergeCell ref="A272:F272"/>
    <mergeCell ref="G272:S272"/>
    <mergeCell ref="T272:Y272"/>
    <mergeCell ref="Z272:AD272"/>
    <mergeCell ref="AE272:AJ272"/>
    <mergeCell ref="AK272:AP272"/>
    <mergeCell ref="BE269:BL270"/>
    <mergeCell ref="A271:F271"/>
    <mergeCell ref="G271:S271"/>
    <mergeCell ref="T271:Y271"/>
    <mergeCell ref="Z271:AD271"/>
    <mergeCell ref="AE271:AJ271"/>
    <mergeCell ref="AK271:AP271"/>
    <mergeCell ref="AQ271:AV271"/>
    <mergeCell ref="AW271:BD271"/>
    <mergeCell ref="BE271:BL27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8:AA288"/>
    <mergeCell ref="AH288:AP288"/>
    <mergeCell ref="AU288:BF288"/>
    <mergeCell ref="AH289:AP289"/>
    <mergeCell ref="AU289:BF289"/>
    <mergeCell ref="A31:D31"/>
    <mergeCell ref="E31:T31"/>
    <mergeCell ref="U31:Y31"/>
    <mergeCell ref="Z31:AD31"/>
    <mergeCell ref="AE31:AH31"/>
    <mergeCell ref="A281:BL281"/>
    <mergeCell ref="A285:AA285"/>
    <mergeCell ref="AH285:AP285"/>
    <mergeCell ref="AU285:BF285"/>
    <mergeCell ref="AH286:AP286"/>
    <mergeCell ref="AU286:BF286"/>
    <mergeCell ref="AW273:BD273"/>
    <mergeCell ref="BE273:BL273"/>
    <mergeCell ref="A275:BL275"/>
    <mergeCell ref="A276:BL276"/>
    <mergeCell ref="A279:BL279"/>
    <mergeCell ref="A280:BL280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B71:BF71"/>
    <mergeCell ref="BG71:BK71"/>
    <mergeCell ref="BL71:BP71"/>
    <mergeCell ref="BQ71:BT71"/>
    <mergeCell ref="BU71:BY71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AR87:AV87"/>
    <mergeCell ref="AW87:BA87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AC89:AG89"/>
    <mergeCell ref="AH89:AL89"/>
    <mergeCell ref="AM89:AQ89"/>
    <mergeCell ref="AR89:AV89"/>
    <mergeCell ref="AW89:BA89"/>
    <mergeCell ref="BB89:BF89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B119:BF119"/>
    <mergeCell ref="BG119:BK119"/>
    <mergeCell ref="BL119:BP119"/>
    <mergeCell ref="BQ119:BT119"/>
    <mergeCell ref="BU119:BY119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X119:BA119"/>
    <mergeCell ref="BG100:BK100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Q118:BT118"/>
    <mergeCell ref="BU118:BY118"/>
    <mergeCell ref="AX117:BA117"/>
    <mergeCell ref="BB117:BF117"/>
    <mergeCell ref="BG117:BK117"/>
    <mergeCell ref="BL117:BP117"/>
    <mergeCell ref="BQ117:BT117"/>
    <mergeCell ref="AU138:AY138"/>
    <mergeCell ref="AZ138:BD138"/>
    <mergeCell ref="BE138:BI138"/>
    <mergeCell ref="BJ138:BN138"/>
    <mergeCell ref="BO138:BS138"/>
    <mergeCell ref="BT138:BX138"/>
    <mergeCell ref="A138:C138"/>
    <mergeCell ref="D138:P138"/>
    <mergeCell ref="Q138:U138"/>
    <mergeCell ref="V138:AE138"/>
    <mergeCell ref="AF138:AJ138"/>
    <mergeCell ref="AK138:AO138"/>
    <mergeCell ref="AP138:AT138"/>
    <mergeCell ref="A128:C128"/>
    <mergeCell ref="D128:T128"/>
    <mergeCell ref="U128:Y128"/>
    <mergeCell ref="Z128:AD128"/>
    <mergeCell ref="AE128:AI128"/>
    <mergeCell ref="AJ128:AN128"/>
    <mergeCell ref="AO128:AS128"/>
    <mergeCell ref="BT137:BX137"/>
    <mergeCell ref="BT136:BX136"/>
    <mergeCell ref="BT135:BX135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A163:C163"/>
    <mergeCell ref="D163:P163"/>
    <mergeCell ref="Q163:U163"/>
    <mergeCell ref="V163:AE163"/>
    <mergeCell ref="AF163:AJ163"/>
    <mergeCell ref="AK163:AO163"/>
    <mergeCell ref="BT155:BX155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AP162:AT162"/>
    <mergeCell ref="AU162:AY162"/>
    <mergeCell ref="AZ162:BD162"/>
    <mergeCell ref="BE162:BI162"/>
    <mergeCell ref="AP159:AT159"/>
    <mergeCell ref="AU159:AY159"/>
    <mergeCell ref="AZ159:BD159"/>
    <mergeCell ref="BE159:BI159"/>
    <mergeCell ref="A157:BL15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BN189:BR189"/>
    <mergeCell ref="A190:T190"/>
    <mergeCell ref="U190:Y190"/>
    <mergeCell ref="Z190:AD190"/>
    <mergeCell ref="AE190:AI190"/>
    <mergeCell ref="AJ190:AN190"/>
    <mergeCell ref="AO190:AS190"/>
    <mergeCell ref="AT190:AX190"/>
    <mergeCell ref="AY190:BC190"/>
    <mergeCell ref="BD190:BH190"/>
    <mergeCell ref="A189:T189"/>
    <mergeCell ref="U189:Y189"/>
    <mergeCell ref="Z189:AD189"/>
    <mergeCell ref="AE189:AI189"/>
    <mergeCell ref="AJ189:AN189"/>
    <mergeCell ref="AO189:AS189"/>
    <mergeCell ref="AP180:AT180"/>
    <mergeCell ref="AU180:AY180"/>
    <mergeCell ref="AZ180:BD180"/>
    <mergeCell ref="BE180:BI180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BD191:BH191"/>
    <mergeCell ref="BI191:BM191"/>
    <mergeCell ref="BN191:BR191"/>
    <mergeCell ref="A192:T192"/>
    <mergeCell ref="U192:Y192"/>
    <mergeCell ref="Z192:AD192"/>
    <mergeCell ref="AE192:AI192"/>
    <mergeCell ref="AJ192:AN192"/>
    <mergeCell ref="AO192:AS192"/>
    <mergeCell ref="AT192:AX192"/>
    <mergeCell ref="BI190:BM190"/>
    <mergeCell ref="BN190:BR190"/>
    <mergeCell ref="A191:T191"/>
    <mergeCell ref="U191:Y191"/>
    <mergeCell ref="Z191:AD191"/>
    <mergeCell ref="AE191:AI191"/>
    <mergeCell ref="AJ191:AN191"/>
    <mergeCell ref="AO191:AS191"/>
    <mergeCell ref="AT191:AX191"/>
    <mergeCell ref="AY191:BC191"/>
    <mergeCell ref="AO194:AS194"/>
    <mergeCell ref="AT194:AX194"/>
    <mergeCell ref="AY194:BC194"/>
    <mergeCell ref="BD194:BH194"/>
    <mergeCell ref="BI194:BM194"/>
    <mergeCell ref="BN194:BR194"/>
    <mergeCell ref="AT193:AX193"/>
    <mergeCell ref="AY193:BC193"/>
    <mergeCell ref="BD193:BH193"/>
    <mergeCell ref="BI193:BM193"/>
    <mergeCell ref="BN193:BR193"/>
    <mergeCell ref="A194:T194"/>
    <mergeCell ref="U194:Y194"/>
    <mergeCell ref="Z194:AD194"/>
    <mergeCell ref="AE194:AI194"/>
    <mergeCell ref="AJ194:AN194"/>
    <mergeCell ref="AY192:BC192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O193:AS193"/>
    <mergeCell ref="AO196:AS196"/>
    <mergeCell ref="AT196:AX196"/>
    <mergeCell ref="AY196:BC196"/>
    <mergeCell ref="BD196:BH196"/>
    <mergeCell ref="BI196:BM196"/>
    <mergeCell ref="BN196:BR196"/>
    <mergeCell ref="AT195:AX195"/>
    <mergeCell ref="AY195:BC195"/>
    <mergeCell ref="BD195:BH195"/>
    <mergeCell ref="BI195:BM195"/>
    <mergeCell ref="BN195:BR195"/>
    <mergeCell ref="A196:T196"/>
    <mergeCell ref="U196:Y196"/>
    <mergeCell ref="Z196:AD196"/>
    <mergeCell ref="AE196:AI196"/>
    <mergeCell ref="AJ196:AN196"/>
    <mergeCell ref="A195:T195"/>
    <mergeCell ref="U195:Y195"/>
    <mergeCell ref="Z195:AD195"/>
    <mergeCell ref="AE195:AI195"/>
    <mergeCell ref="AJ195:AN195"/>
    <mergeCell ref="AO195:AS195"/>
    <mergeCell ref="A208:C208"/>
    <mergeCell ref="D208:V208"/>
    <mergeCell ref="W208:Y208"/>
    <mergeCell ref="Z208:AB208"/>
    <mergeCell ref="AC208:AE208"/>
    <mergeCell ref="AO198:AS198"/>
    <mergeCell ref="AT198:AX198"/>
    <mergeCell ref="AY198:BC198"/>
    <mergeCell ref="BD198:BH198"/>
    <mergeCell ref="BI198:BM198"/>
    <mergeCell ref="BN198:BR198"/>
    <mergeCell ref="AT197:AX197"/>
    <mergeCell ref="AY197:BC197"/>
    <mergeCell ref="BD197:BH197"/>
    <mergeCell ref="BI197:BM197"/>
    <mergeCell ref="BN197:BR197"/>
    <mergeCell ref="A198:T198"/>
    <mergeCell ref="U198:Y198"/>
    <mergeCell ref="Z198:AD198"/>
    <mergeCell ref="AE198:AI198"/>
    <mergeCell ref="AJ198:AN198"/>
    <mergeCell ref="A197:T197"/>
    <mergeCell ref="U197:Y197"/>
    <mergeCell ref="Z197:AD197"/>
    <mergeCell ref="AE197:AI197"/>
    <mergeCell ref="AJ197:AN197"/>
    <mergeCell ref="AO197:AS197"/>
    <mergeCell ref="BA206:BC206"/>
    <mergeCell ref="BD206:BF206"/>
    <mergeCell ref="BG206:BI206"/>
    <mergeCell ref="BJ206:BL206"/>
    <mergeCell ref="AI206:AK206"/>
    <mergeCell ref="BJ209:BL209"/>
    <mergeCell ref="A210:C210"/>
    <mergeCell ref="D210:V210"/>
    <mergeCell ref="W210:Y210"/>
    <mergeCell ref="Z210:AB210"/>
    <mergeCell ref="AC210:AE210"/>
    <mergeCell ref="AF210:AH210"/>
    <mergeCell ref="AI210:AK210"/>
    <mergeCell ref="AL210:AN210"/>
    <mergeCell ref="AO210:AQ210"/>
    <mergeCell ref="AR209:AT209"/>
    <mergeCell ref="AU209:AW209"/>
    <mergeCell ref="AX209:AZ209"/>
    <mergeCell ref="BA209:BC209"/>
    <mergeCell ref="BD209:BF209"/>
    <mergeCell ref="BG209:BI209"/>
    <mergeCell ref="BJ208:BL208"/>
    <mergeCell ref="A209:C209"/>
    <mergeCell ref="D209:V209"/>
    <mergeCell ref="W209:Y209"/>
    <mergeCell ref="Z209:AB209"/>
    <mergeCell ref="AC209:AE209"/>
    <mergeCell ref="AF209:AH209"/>
    <mergeCell ref="AI209:AK209"/>
    <mergeCell ref="AL209:AN209"/>
    <mergeCell ref="AO209:AQ209"/>
    <mergeCell ref="AR208:AT208"/>
    <mergeCell ref="AU208:AW208"/>
    <mergeCell ref="AX208:AZ208"/>
    <mergeCell ref="BA208:BC208"/>
    <mergeCell ref="BD208:BF208"/>
    <mergeCell ref="BG208:BI208"/>
    <mergeCell ref="BJ211:BL211"/>
    <mergeCell ref="AR211:AT211"/>
    <mergeCell ref="AU211:AW211"/>
    <mergeCell ref="AX211:AZ211"/>
    <mergeCell ref="BA211:BC211"/>
    <mergeCell ref="BD211:BF211"/>
    <mergeCell ref="BG211:BI211"/>
    <mergeCell ref="BJ210:BL210"/>
    <mergeCell ref="A211:C211"/>
    <mergeCell ref="D211:V211"/>
    <mergeCell ref="W211:Y211"/>
    <mergeCell ref="Z211:AB211"/>
    <mergeCell ref="AC211:AE211"/>
    <mergeCell ref="AF211:AH211"/>
    <mergeCell ref="AI211:AK211"/>
    <mergeCell ref="AL211:AN211"/>
    <mergeCell ref="AO211:AQ211"/>
    <mergeCell ref="AR210:AT210"/>
    <mergeCell ref="AU210:AW210"/>
    <mergeCell ref="AX210:AZ210"/>
    <mergeCell ref="BA210:BC210"/>
    <mergeCell ref="BD210:BF210"/>
    <mergeCell ref="BG210:BI210"/>
    <mergeCell ref="AU223:AY223"/>
    <mergeCell ref="AZ223:BD223"/>
    <mergeCell ref="BE223:BI223"/>
    <mergeCell ref="BJ223:BN223"/>
    <mergeCell ref="BO223:BS223"/>
    <mergeCell ref="BE222:BI222"/>
    <mergeCell ref="BJ222:BN222"/>
    <mergeCell ref="BO222:BS222"/>
    <mergeCell ref="A223:F223"/>
    <mergeCell ref="G223:S223"/>
    <mergeCell ref="T223:Z223"/>
    <mergeCell ref="AA223:AE223"/>
    <mergeCell ref="AF223:AJ223"/>
    <mergeCell ref="AK223:AO223"/>
    <mergeCell ref="AP223:AT223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P233:AT233"/>
    <mergeCell ref="AU233:AY233"/>
    <mergeCell ref="AZ233:BD233"/>
    <mergeCell ref="A233:F233"/>
    <mergeCell ref="G233:S233"/>
    <mergeCell ref="T233:Z233"/>
    <mergeCell ref="AA233:AE233"/>
    <mergeCell ref="AF233:AJ233"/>
    <mergeCell ref="AK233:AO233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Z232:BD232"/>
  </mergeCells>
  <conditionalFormatting sqref="A118:A119 A127:A128 A207:A211">
    <cfRule type="cellIs" dxfId="3" priority="3" stopIfTrue="1" operator="equal">
      <formula>A117</formula>
    </cfRule>
  </conditionalFormatting>
  <conditionalFormatting sqref="A137:C155 A162:C180">
    <cfRule type="cellIs" dxfId="2" priority="1" stopIfTrue="1" operator="equal">
      <formula>A136</formula>
    </cfRule>
    <cfRule type="cellIs" dxfId="1" priority="2" stopIfTrue="1" operator="equal">
      <formula>0</formula>
    </cfRule>
  </conditionalFormatting>
  <conditionalFormatting sqref="A129">
    <cfRule type="cellIs" dxfId="0" priority="5" stopIfTrue="1" operator="equal">
      <formula>A127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2023-01-26T08:33:45Z</cp:lastPrinted>
  <dcterms:created xsi:type="dcterms:W3CDTF">2016-07-02T12:27:50Z</dcterms:created>
  <dcterms:modified xsi:type="dcterms:W3CDTF">2023-01-26T08:35:36Z</dcterms:modified>
</cp:coreProperties>
</file>